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filterPrivacy="1" defaultThemeVersion="124226"/>
  <xr:revisionPtr revIDLastSave="0" documentId="13_ncr:1_{4FB9F5C8-A86A-4A4B-800D-127A9B2AC7EF}" xr6:coauthVersionLast="47" xr6:coauthVersionMax="47" xr10:uidLastSave="{00000000-0000-0000-0000-000000000000}"/>
  <bookViews>
    <workbookView xWindow="-120" yWindow="195" windowWidth="29040" windowHeight="15525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1" l="1"/>
  <c r="B13" i="1"/>
  <c r="G5" i="1" l="1"/>
  <c r="B7" i="1" l="1"/>
  <c r="G7" i="1" l="1"/>
  <c r="D7" i="1"/>
  <c r="E7" i="1"/>
  <c r="F5" i="1"/>
  <c r="E5" i="1" l="1"/>
  <c r="C7" i="1"/>
  <c r="D5" i="1"/>
  <c r="C5" i="1" s="1"/>
  <c r="B5" i="1"/>
</calcChain>
</file>

<file path=xl/sharedStrings.xml><?xml version="1.0" encoding="utf-8"?>
<sst xmlns="http://schemas.openxmlformats.org/spreadsheetml/2006/main" count="46" uniqueCount="29">
  <si>
    <t>Балансовая стоимость</t>
  </si>
  <si>
    <t>Млн. руб.</t>
  </si>
  <si>
    <t>Общее кол-во единиц</t>
  </si>
  <si>
    <t>объектов</t>
  </si>
  <si>
    <t xml:space="preserve">В т.ч. </t>
  </si>
  <si>
    <t xml:space="preserve">кол-во единиц объектов нежилого фонда </t>
  </si>
  <si>
    <t>кол-во единиц объектов жилого фонда</t>
  </si>
  <si>
    <t>кол-во единиц движимого имущества</t>
  </si>
  <si>
    <t>кол-во единиц земельных участков</t>
  </si>
  <si>
    <t xml:space="preserve">Общая балансовая  стоимость муниципального имущества Муниципального Образования  ЗГО </t>
  </si>
  <si>
    <t>в том числе:</t>
  </si>
  <si>
    <t xml:space="preserve">1. Муниципальная  казна, в том числе:  </t>
  </si>
  <si>
    <t>-</t>
  </si>
  <si>
    <t xml:space="preserve">2. Объекты, закрепленные за муниципальными учреждениями, предприятиями   на праве оперативного управления, хозяйственного  ведения  </t>
  </si>
  <si>
    <t xml:space="preserve">объекты нежилого фонда, в т.ч. нежилые здания, помещения, сооружения (а/дороги; инженерные сети газоснабжения, водоснабжения, электроснабжения- на которые зарегистрировано право собственности МО ЗГО)  </t>
  </si>
  <si>
    <t>объекты  жилищного фонда (квартиры, комнаты, доли)</t>
  </si>
  <si>
    <t>непроизведенные активы в составе  имущества  казны" (земля)</t>
  </si>
  <si>
    <t>материальные запасы</t>
  </si>
  <si>
    <t>Исполнители :</t>
  </si>
  <si>
    <t xml:space="preserve"> </t>
  </si>
  <si>
    <t>оперативное управление</t>
  </si>
  <si>
    <t>в том числе  стоимость:</t>
  </si>
  <si>
    <t>хозяйственное ведение</t>
  </si>
  <si>
    <t>3.  Муниципальные земельные  участки, переданные в постоянное бессрочное пользование (муниципальные учреждения)</t>
  </si>
  <si>
    <t>Смирнова А.В.</t>
  </si>
  <si>
    <t>Боброва С.Ю.</t>
  </si>
  <si>
    <t>Шахоткина З.Ю.</t>
  </si>
  <si>
    <t>Движимое имущество (инженерные сети, дороги, тротуары, детские городки, спортивные  площадки,  контейнерные площадки,  станки, оргтехника, оборудование, литература для СОШ  и др. имущество)</t>
  </si>
  <si>
    <t>Сведения об имуществе, находящегося в собственности муниципального образования  Златоустовского городского  округа    по состоянию  на  01.12.2022г.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</si>
</sst>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3" fillId="0" borderId="0" xfId="0" applyFont="1"/>
    <xf numFmtId="0" fontId="4" fillId="0" borderId="3" xfId="0" applyFont="1" applyBorder="1" applyAlignment="1">
      <alignment vertical="center" wrapText="1"/>
    </xf>
    <xf numFmtId="0" fontId="5" fillId="0" borderId="6" xfId="0" applyFont="1" applyBorder="1" applyAlignment="1">
      <alignment wrapText="1"/>
    </xf>
    <xf numFmtId="0" fontId="5" fillId="0" borderId="0" xfId="0" applyFont="1"/>
    <xf numFmtId="0" fontId="5" fillId="0" borderId="8" xfId="0" applyFont="1" applyBorder="1" applyAlignment="1">
      <alignment wrapText="1"/>
    </xf>
    <xf numFmtId="0" fontId="6" fillId="0" borderId="6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7" fillId="0" borderId="2" xfId="0" applyFont="1" applyBorder="1" applyAlignment="1">
      <alignment vertical="center" wrapText="1"/>
    </xf>
    <xf numFmtId="0" fontId="4" fillId="0" borderId="3" xfId="0" applyFont="1" applyBorder="1" applyAlignment="1">
      <alignment horizontal="justify" vertical="center" wrapText="1"/>
    </xf>
    <xf numFmtId="0" fontId="6" fillId="0" borderId="8" xfId="0" applyFont="1" applyBorder="1" applyAlignment="1">
      <alignment horizontal="justify" vertical="center" wrapText="1"/>
    </xf>
    <xf numFmtId="0" fontId="3" fillId="0" borderId="11" xfId="0" applyFont="1" applyBorder="1" applyAlignment="1">
      <alignment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0" fontId="5" fillId="0" borderId="7" xfId="0" applyFont="1" applyBorder="1"/>
    <xf numFmtId="0" fontId="5" fillId="0" borderId="9" xfId="0" applyFont="1" applyBorder="1" applyAlignment="1">
      <alignment horizontal="center"/>
    </xf>
    <xf numFmtId="0" fontId="5" fillId="0" borderId="9" xfId="0" applyFont="1" applyBorder="1"/>
    <xf numFmtId="0" fontId="5" fillId="0" borderId="10" xfId="0" applyFont="1" applyBorder="1"/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22"/>
  <sheetViews>
    <sheetView tabSelected="1" view="pageBreakPreview" zoomScale="80" zoomScaleNormal="100" zoomScaleSheetLayoutView="80" workbookViewId="0">
      <selection activeCell="C10" sqref="C10"/>
    </sheetView>
  </sheetViews>
  <sheetFormatPr defaultRowHeight="15" x14ac:dyDescent="0.25"/>
  <cols>
    <col min="1" max="1" width="41" style="1" customWidth="1"/>
    <col min="2" max="2" width="13" style="4" customWidth="1"/>
    <col min="3" max="3" width="22.28515625" style="3" customWidth="1"/>
    <col min="4" max="4" width="11.42578125" style="3" customWidth="1"/>
    <col min="5" max="5" width="14.7109375" style="3" customWidth="1"/>
    <col min="6" max="6" width="12.5703125" style="3" customWidth="1"/>
    <col min="7" max="7" width="23.28515625" style="3" customWidth="1"/>
  </cols>
  <sheetData>
    <row r="2" spans="1:7" ht="68.25" customHeight="1" x14ac:dyDescent="0.25">
      <c r="B2" s="28" t="s">
        <v>28</v>
      </c>
      <c r="C2" s="28"/>
      <c r="D2" s="28"/>
      <c r="E2" s="28"/>
      <c r="F2" s="2"/>
      <c r="G2" s="2"/>
    </row>
    <row r="3" spans="1:7" s="2" customFormat="1" ht="28.5" x14ac:dyDescent="0.25">
      <c r="A3" s="27" t="s">
        <v>0</v>
      </c>
      <c r="B3" s="27" t="s">
        <v>1</v>
      </c>
      <c r="C3" s="13" t="s">
        <v>2</v>
      </c>
      <c r="D3" s="13" t="s">
        <v>4</v>
      </c>
      <c r="E3" s="13" t="s">
        <v>4</v>
      </c>
      <c r="F3" s="13" t="s">
        <v>4</v>
      </c>
      <c r="G3" s="13" t="s">
        <v>4</v>
      </c>
    </row>
    <row r="4" spans="1:7" s="2" customFormat="1" ht="92.25" customHeight="1" x14ac:dyDescent="0.25">
      <c r="A4" s="27"/>
      <c r="B4" s="27"/>
      <c r="C4" s="13" t="s">
        <v>3</v>
      </c>
      <c r="D4" s="13" t="s">
        <v>5</v>
      </c>
      <c r="E4" s="13" t="s">
        <v>6</v>
      </c>
      <c r="F4" s="13" t="s">
        <v>7</v>
      </c>
      <c r="G4" s="13" t="s">
        <v>8</v>
      </c>
    </row>
    <row r="5" spans="1:7" s="2" customFormat="1" ht="75" x14ac:dyDescent="0.25">
      <c r="A5" s="14" t="s">
        <v>9</v>
      </c>
      <c r="B5" s="31">
        <f>B7+B13+B17</f>
        <v>9304.2039999999997</v>
      </c>
      <c r="C5" s="32">
        <f>D5+E5+F5+G5</f>
        <v>105509</v>
      </c>
      <c r="D5" s="33">
        <f>D7+D13</f>
        <v>2190</v>
      </c>
      <c r="E5" s="33">
        <f>E7+E13</f>
        <v>2425</v>
      </c>
      <c r="F5" s="33">
        <f>F7+F13</f>
        <v>100335</v>
      </c>
      <c r="G5" s="33">
        <f>G11+G17</f>
        <v>559</v>
      </c>
    </row>
    <row r="6" spans="1:7" s="2" customFormat="1" ht="19.5" thickBot="1" x14ac:dyDescent="0.3">
      <c r="A6" s="15" t="s">
        <v>10</v>
      </c>
      <c r="B6" s="34"/>
      <c r="C6" s="34"/>
      <c r="D6" s="34"/>
      <c r="E6" s="34"/>
      <c r="F6" s="34"/>
      <c r="G6" s="35"/>
    </row>
    <row r="7" spans="1:7" s="2" customFormat="1" ht="15.75" x14ac:dyDescent="0.25">
      <c r="A7" s="16" t="s">
        <v>11</v>
      </c>
      <c r="B7" s="36">
        <f>B8+B9+B10+B11+B12</f>
        <v>3287.2039999999997</v>
      </c>
      <c r="C7" s="37">
        <f>D7+E7+F7+G7</f>
        <v>97834</v>
      </c>
      <c r="D7" s="37">
        <f>D8</f>
        <v>686</v>
      </c>
      <c r="E7" s="37">
        <f>E9</f>
        <v>2425</v>
      </c>
      <c r="F7" s="37">
        <f>F10+F12</f>
        <v>94267</v>
      </c>
      <c r="G7" s="38">
        <f>G11</f>
        <v>456</v>
      </c>
    </row>
    <row r="8" spans="1:7" s="2" customFormat="1" ht="98.25" customHeight="1" x14ac:dyDescent="0.25">
      <c r="A8" s="12" t="s">
        <v>14</v>
      </c>
      <c r="B8" s="29">
        <v>1417.8</v>
      </c>
      <c r="C8" s="29">
        <v>686</v>
      </c>
      <c r="D8" s="29">
        <v>686</v>
      </c>
      <c r="E8" s="29" t="s">
        <v>12</v>
      </c>
      <c r="F8" s="29" t="s">
        <v>12</v>
      </c>
      <c r="G8" s="30" t="s">
        <v>12</v>
      </c>
    </row>
    <row r="9" spans="1:7" s="2" customFormat="1" ht="48" customHeight="1" x14ac:dyDescent="0.25">
      <c r="A9" s="12" t="s">
        <v>15</v>
      </c>
      <c r="B9" s="29">
        <v>745</v>
      </c>
      <c r="C9" s="29">
        <v>2425</v>
      </c>
      <c r="D9" s="29" t="s">
        <v>12</v>
      </c>
      <c r="E9" s="29">
        <v>2425</v>
      </c>
      <c r="F9" s="29"/>
      <c r="G9" s="30" t="s">
        <v>12</v>
      </c>
    </row>
    <row r="10" spans="1:7" s="2" customFormat="1" ht="90" x14ac:dyDescent="0.25">
      <c r="A10" s="12" t="s">
        <v>27</v>
      </c>
      <c r="B10" s="29">
        <v>541.70000000000005</v>
      </c>
      <c r="C10" s="29">
        <v>94265</v>
      </c>
      <c r="D10" s="29" t="s">
        <v>12</v>
      </c>
      <c r="E10" s="29" t="s">
        <v>12</v>
      </c>
      <c r="F10" s="29">
        <v>94265</v>
      </c>
      <c r="G10" s="30" t="s">
        <v>12</v>
      </c>
    </row>
    <row r="11" spans="1:7" s="2" customFormat="1" ht="33" customHeight="1" x14ac:dyDescent="0.25">
      <c r="A11" s="12" t="s">
        <v>16</v>
      </c>
      <c r="B11" s="29">
        <v>582.70000000000005</v>
      </c>
      <c r="C11" s="29">
        <v>456</v>
      </c>
      <c r="D11" s="29" t="s">
        <v>12</v>
      </c>
      <c r="E11" s="29" t="s">
        <v>12</v>
      </c>
      <c r="F11" s="29" t="s">
        <v>12</v>
      </c>
      <c r="G11" s="30">
        <v>456</v>
      </c>
    </row>
    <row r="12" spans="1:7" s="2" customFormat="1" ht="15.75" thickBot="1" x14ac:dyDescent="0.3">
      <c r="A12" s="17" t="s">
        <v>17</v>
      </c>
      <c r="B12" s="39">
        <v>4.0000000000000001E-3</v>
      </c>
      <c r="C12" s="39">
        <v>2</v>
      </c>
      <c r="D12" s="39">
        <v>0</v>
      </c>
      <c r="E12" s="39">
        <v>0</v>
      </c>
      <c r="F12" s="39">
        <v>2</v>
      </c>
      <c r="G12" s="40">
        <v>0</v>
      </c>
    </row>
    <row r="13" spans="1:7" s="2" customFormat="1" ht="71.25" customHeight="1" x14ac:dyDescent="0.25">
      <c r="A13" s="8" t="s">
        <v>13</v>
      </c>
      <c r="B13" s="19">
        <f>B15+B16</f>
        <v>5381</v>
      </c>
      <c r="C13" s="19">
        <v>7572</v>
      </c>
      <c r="D13" s="19">
        <v>1504</v>
      </c>
      <c r="E13" s="19">
        <v>0</v>
      </c>
      <c r="F13" s="19">
        <v>6068</v>
      </c>
      <c r="G13" s="20" t="s">
        <v>12</v>
      </c>
    </row>
    <row r="14" spans="1:7" s="10" customFormat="1" x14ac:dyDescent="0.25">
      <c r="A14" s="9" t="s">
        <v>21</v>
      </c>
      <c r="B14" s="21"/>
      <c r="C14" s="22"/>
      <c r="D14" s="22"/>
      <c r="E14" s="22"/>
      <c r="F14" s="22"/>
      <c r="G14" s="23"/>
    </row>
    <row r="15" spans="1:7" s="10" customFormat="1" x14ac:dyDescent="0.25">
      <c r="A15" s="9" t="s">
        <v>20</v>
      </c>
      <c r="B15" s="21">
        <v>4345</v>
      </c>
      <c r="C15" s="21">
        <v>5761</v>
      </c>
      <c r="D15" s="22"/>
      <c r="E15" s="22"/>
      <c r="F15" s="22"/>
      <c r="G15" s="23"/>
    </row>
    <row r="16" spans="1:7" s="10" customFormat="1" ht="23.25" customHeight="1" thickBot="1" x14ac:dyDescent="0.3">
      <c r="A16" s="11" t="s">
        <v>22</v>
      </c>
      <c r="B16" s="24">
        <v>1036</v>
      </c>
      <c r="C16" s="24">
        <v>1811</v>
      </c>
      <c r="D16" s="25"/>
      <c r="E16" s="25"/>
      <c r="F16" s="25"/>
      <c r="G16" s="26"/>
    </row>
    <row r="17" spans="1:7" s="7" customFormat="1" ht="74.25" customHeight="1" thickBot="1" x14ac:dyDescent="0.3">
      <c r="A17" s="18" t="s">
        <v>23</v>
      </c>
      <c r="B17" s="41">
        <v>636</v>
      </c>
      <c r="C17" s="41">
        <v>103</v>
      </c>
      <c r="D17" s="41" t="s">
        <v>12</v>
      </c>
      <c r="E17" s="41" t="s">
        <v>12</v>
      </c>
      <c r="F17" s="41" t="s">
        <v>12</v>
      </c>
      <c r="G17" s="42">
        <v>103</v>
      </c>
    </row>
    <row r="18" spans="1:7" s="2" customFormat="1" x14ac:dyDescent="0.25">
      <c r="A18" s="6" t="s">
        <v>18</v>
      </c>
      <c r="B18" s="4"/>
      <c r="C18" s="3"/>
      <c r="D18" s="3"/>
      <c r="E18" s="3"/>
      <c r="F18" s="3"/>
      <c r="G18" s="3"/>
    </row>
    <row r="19" spans="1:7" x14ac:dyDescent="0.25">
      <c r="A19" s="6" t="s">
        <v>25</v>
      </c>
    </row>
    <row r="20" spans="1:7" s="2" customFormat="1" x14ac:dyDescent="0.25">
      <c r="A20" s="6" t="s">
        <v>24</v>
      </c>
      <c r="B20" s="4"/>
      <c r="C20" s="3"/>
      <c r="D20" s="3"/>
      <c r="E20" s="3"/>
      <c r="F20" s="3"/>
      <c r="G20" s="3"/>
    </row>
    <row r="21" spans="1:7" x14ac:dyDescent="0.25">
      <c r="A21" s="6" t="s">
        <v>26</v>
      </c>
    </row>
    <row r="22" spans="1:7" x14ac:dyDescent="0.25">
      <c r="A22" s="5"/>
    </row>
  </sheetData>
  <mergeCells count="3">
    <mergeCell ref="A3:A4"/>
    <mergeCell ref="B3:B4"/>
    <mergeCell ref="B2:E2"/>
  </mergeCells>
  <pageMargins left="0.7" right="0.7" top="0.75" bottom="0.75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16"/>
  <sheetViews>
    <sheetView workbookViewId="0">
      <selection activeCell="D31" sqref="D31"/>
    </sheetView>
  </sheetViews>
  <sheetFormatPr defaultRowHeight="15" x14ac:dyDescent="0.25"/>
  <sheetData>
    <row r="16" spans="4:4" x14ac:dyDescent="0.25">
      <c r="D16" t="s">
        <v>19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2022-12-09T12:28:53Z</dcterms:modified>
</cp:coreProperties>
</file>