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16" windowHeight="11016" firstSheet="1" activeTab="5"/>
  </bookViews>
  <sheets>
    <sheet name="ОБЩАЯ ПРОГРАММА Раздел 9." sheetId="3" r:id="rId1"/>
    <sheet name="Подпрограмма 1" sheetId="1" r:id="rId2"/>
    <sheet name="Подпрограмма 2" sheetId="7" r:id="rId3"/>
    <sheet name="Подпрограмма 3" sheetId="8" r:id="rId4"/>
    <sheet name="Подпрограмма 4" sheetId="9" r:id="rId5"/>
    <sheet name="Подпрограмма 5" sheetId="6" r:id="rId6"/>
  </sheets>
  <definedNames>
    <definedName name="_xlnm._FilterDatabase" localSheetId="0" hidden="1">'ОБЩАЯ ПРОГРАММА Раздел 9.'!$A$7:$C$111</definedName>
    <definedName name="_xlnm._FilterDatabase" localSheetId="1" hidden="1">'Подпрограмма 1'!#REF!</definedName>
    <definedName name="_xlnm._FilterDatabase" localSheetId="2" hidden="1">'Подпрограмма 2'!#REF!</definedName>
    <definedName name="_xlnm._FilterDatabase" localSheetId="3" hidden="1">'Подпрограмма 3'!#REF!</definedName>
    <definedName name="_xlnm._FilterDatabase" localSheetId="4" hidden="1">'Подпрограмма 4'!#REF!</definedName>
    <definedName name="_xlnm.Print_Titles" localSheetId="0">'ОБЩАЯ ПРОГРАММА Раздел 9.'!$7:$7</definedName>
    <definedName name="_xlnm.Print_Titles" localSheetId="1">'Подпрограмма 1'!#REF!</definedName>
    <definedName name="_xlnm.Print_Titles" localSheetId="2">'Подпрограмма 2'!#REF!</definedName>
    <definedName name="_xlnm.Print_Titles" localSheetId="3">'Подпрограмма 3'!#REF!</definedName>
    <definedName name="_xlnm.Print_Titles" localSheetId="4">'Подпрограмма 4'!#REF!</definedName>
    <definedName name="_xlnm.Print_Titles" localSheetId="5">'Подпрограмма 5'!#REF!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8" l="1"/>
  <c r="F22" i="8"/>
  <c r="F20" i="8"/>
  <c r="F12" i="8"/>
  <c r="F13" i="8"/>
  <c r="F14" i="8"/>
  <c r="F15" i="8"/>
  <c r="F16" i="8"/>
  <c r="F17" i="8"/>
  <c r="F18" i="8"/>
  <c r="F11" i="8"/>
  <c r="F108" i="3"/>
  <c r="F81" i="3"/>
  <c r="F110" i="3" s="1"/>
  <c r="F82" i="3"/>
  <c r="F80" i="3"/>
  <c r="C16" i="8"/>
  <c r="E58" i="1"/>
  <c r="D57" i="1"/>
  <c r="E15" i="1"/>
  <c r="F15" i="1" s="1"/>
  <c r="C13" i="1"/>
  <c r="F11" i="1"/>
  <c r="F58" i="1" s="1"/>
  <c r="E10" i="1"/>
  <c r="E57" i="1" s="1"/>
  <c r="F10" i="1" l="1"/>
  <c r="F57" i="1" s="1"/>
  <c r="E12" i="1"/>
  <c r="E9" i="1" s="1"/>
  <c r="E13" i="3"/>
  <c r="F13" i="3" s="1"/>
  <c r="F60" i="3" s="1"/>
  <c r="F111" i="3" s="1"/>
  <c r="D58" i="3"/>
  <c r="F58" i="3"/>
  <c r="E58" i="3"/>
  <c r="E11" i="3"/>
  <c r="F11" i="3" s="1"/>
  <c r="E60" i="3"/>
  <c r="E111" i="3" s="1"/>
  <c r="E110" i="3"/>
  <c r="F59" i="3"/>
  <c r="E59" i="3"/>
  <c r="F16" i="3"/>
  <c r="F12" i="3"/>
  <c r="E16" i="3"/>
  <c r="F9" i="1" l="1"/>
  <c r="F56" i="1" s="1"/>
  <c r="E56" i="1"/>
  <c r="E59" i="1"/>
  <c r="F12" i="1"/>
  <c r="F59" i="1" s="1"/>
  <c r="F109" i="3"/>
  <c r="E109" i="3"/>
  <c r="E10" i="3"/>
  <c r="F19" i="8"/>
  <c r="C76" i="3"/>
  <c r="F10" i="3" l="1"/>
  <c r="F57" i="3" s="1"/>
  <c r="E57" i="3"/>
  <c r="E108" i="3" s="1"/>
  <c r="C14" i="3"/>
</calcChain>
</file>

<file path=xl/sharedStrings.xml><?xml version="1.0" encoding="utf-8"?>
<sst xmlns="http://schemas.openxmlformats.org/spreadsheetml/2006/main" count="327" uniqueCount="59">
  <si>
    <t>Ед.изм.: тыс.руб.</t>
  </si>
  <si>
    <t>Наименование основного мероприятия</t>
  </si>
  <si>
    <t xml:space="preserve">Источник финансирования </t>
  </si>
  <si>
    <t>2023 год</t>
  </si>
  <si>
    <t>2024 год</t>
  </si>
  <si>
    <t>1. Подпрограмма "Развитие образования Златоустовского городского округа"</t>
  </si>
  <si>
    <t>1. Организация предоставления дошкольного, общего и дополнительного образования детей</t>
  </si>
  <si>
    <t>Всего:</t>
  </si>
  <si>
    <t>местный бюджет</t>
  </si>
  <si>
    <t>областной бюджет</t>
  </si>
  <si>
    <t>федеральный бюджет</t>
  </si>
  <si>
    <t>в том числе:</t>
  </si>
  <si>
    <t>1) Выплата ежемесячного денежного вознаграждения за классное руководство педагогическим работникам муниципальных образовательных 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</si>
  <si>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 xml:space="preserve">2. Укрепление материально-технической базы муниципальных образовательных организаций </t>
  </si>
  <si>
    <t>4) 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</si>
  <si>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5)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</si>
  <si>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6) предоставление субсидий на иные цели муниципальным бюджетным (автономным) учреждениям - Проведение капитального ремонта зданий и сооружений муниципальных организаций отдыха и оздоровления детей</t>
  </si>
  <si>
    <t>10) предоставление субсидий на иные цели муниципальным бюджетным (автономным) учреждениям -  проведение капитального ремонта зданий и сооружений муниципальных организаций дошкольного образования</t>
  </si>
  <si>
    <t>3. Обеспечение мер, направленных на здоровьесбережение учащихся общеобразовательных организаций</t>
  </si>
  <si>
    <t xml:space="preserve">1) обеспечение питанием детей из малообеспеченных семей и детей с нарушениями здоровья, обучающихся в муниципальных общеобразовательных организациях </t>
  </si>
  <si>
    <t>2)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</si>
  <si>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 xml:space="preserve">3) организация отдыха детей в каникулярное время </t>
  </si>
  <si>
    <t>4) субсидия юридическим лицам на организацию отдыха детей в каникулярное время в загородных оздоровительных лагерях</t>
  </si>
  <si>
    <t>5) субсидия на организацию бесплатного горячего питания обучающихся, получающих начальное общее образование в государственных и муниципальных общеобразовательных организациях</t>
  </si>
  <si>
    <t>4. Проведение мероприятий в сфере образования</t>
  </si>
  <si>
    <t>5. Организационное, методическое, аналитическое,  информационное сопровождение муниципальной программы</t>
  </si>
  <si>
    <t xml:space="preserve">6. Осуществление мер социальной поддержки граждан, имеющих детей: </t>
  </si>
  <si>
    <t>1)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</si>
  <si>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2) 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</si>
  <si>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4)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</si>
  <si>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Итого по  подпрограмме 1:</t>
  </si>
  <si>
    <t>Раздел 9. Обоснование объема финансовых ресурсов, необходимых для реализации программы</t>
  </si>
  <si>
    <t>Испонители/соисполнители</t>
  </si>
  <si>
    <t>Муниципальная программа "Развитие образования и молодежной политики Златоустовского городского округа"</t>
  </si>
  <si>
    <t>МКУ Управление образования и молодежной политики ЗГО</t>
  </si>
  <si>
    <t>2. Подпрограмма "Развитие молодежной политики, гражданско-патриотическое воспитание молодежи"</t>
  </si>
  <si>
    <t>1. Организация молодежных  культурно - досуговых, гражданско-патриотических мероприятий, а также по пропаганде здорового образа жизни и профилактике асоциального поведения</t>
  </si>
  <si>
    <t xml:space="preserve">1) организация и проведение мероприятий с детьми и молодежью </t>
  </si>
  <si>
    <t>2. Организация временного трудоустройства несовершеннолетних</t>
  </si>
  <si>
    <t>МКУ Управление физкультуры и спорта ЗГО</t>
  </si>
  <si>
    <t>Итого по подпрограмме 2:</t>
  </si>
  <si>
    <t>3. Подпрограмма "Современная школа"</t>
  </si>
  <si>
    <t>1. Региональный проект "Современная школа</t>
  </si>
  <si>
    <t>Итого по подпрограмме 3:</t>
  </si>
  <si>
    <t>1. Региональный проект "Социальная активность"</t>
  </si>
  <si>
    <t>Итого по подпрограмме 5:</t>
  </si>
  <si>
    <t>1. Региональный проект "Успех каждого ребенка"</t>
  </si>
  <si>
    <t>2)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</si>
  <si>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Итого по подпрограмме 6:</t>
  </si>
  <si>
    <t>Всего по муниципальной программе :</t>
  </si>
  <si>
    <t>2. Социальные выплаты и компенсации населению, включая обязательства по публичным нормативным обязательствам</t>
  </si>
  <si>
    <t>Раздел 5. Обоснование объема финансовых ресурсов, необходимых для реализации подпрограммы</t>
  </si>
  <si>
    <t>Раздел 4. Обоснование объема финансовых ресурсов, необходимых для реализации подпрограммы</t>
  </si>
  <si>
    <t>2025 год</t>
  </si>
  <si>
    <t>4. Подпрограмма "Социальная активность"</t>
  </si>
  <si>
    <t>5. Подпрограмма "Успех каждого ребенка"</t>
  </si>
  <si>
    <t>1)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</si>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</sst>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?_р_._-;_-@_-"/>
    <numFmt numFmtId="167" formatCode="_-* #,##0.000_р_._-;\-* #,##0.000_р_._-;_-* &quot;-&quot;??_р_._-;_-@_-"/>
    <numFmt numFmtId="168" formatCode="_-* #,##0.00000\ _₽_-;\-* #,##0.00000\ _₽_-;_-* &quot;-&quot;?????\ _₽_-;_-@_-"/>
    <numFmt numFmtId="169" formatCode="_(* #,##0.00_);_(* \(#,##0.00\);_(* &quot;-&quot;??_);_(@_)"/>
  </numFmts>
  <fonts count="6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165" fontId="2" fillId="0" borderId="0" xfId="1" applyNumberFormat="1" applyFont="1" applyFill="1" applyAlignment="1">
      <alignment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0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left" vertical="center" wrapText="1" shrinkToFit="1"/>
    </xf>
    <xf numFmtId="168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wrapText="1"/>
    </xf>
    <xf numFmtId="166" fontId="2" fillId="2" borderId="2" xfId="1" applyNumberFormat="1" applyFont="1" applyFill="1" applyBorder="1" applyAlignment="1">
      <alignment wrapText="1"/>
    </xf>
    <xf numFmtId="164" fontId="2" fillId="0" borderId="2" xfId="1" applyFont="1" applyBorder="1" applyAlignment="1">
      <alignment horizontal="center" vertical="center" wrapText="1"/>
    </xf>
    <xf numFmtId="166" fontId="2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7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7" fontId="2" fillId="2" borderId="3" xfId="1" applyNumberFormat="1" applyFont="1" applyFill="1" applyBorder="1" applyAlignment="1">
      <alignment horizontal="center" vertical="center" wrapText="1"/>
    </xf>
    <xf numFmtId="166" fontId="2" fillId="2" borderId="3" xfId="1" applyNumberFormat="1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8" fontId="2" fillId="0" borderId="2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0" borderId="0" xfId="0" applyNumberFormat="1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113"/>
  <sheetViews>
    <sheetView zoomScale="88" zoomScaleNormal="88" workbookViewId="0">
      <pane xSplit="3" ySplit="7" topLeftCell="D8" activePane="bottomRight" state="frozen"/>
      <selection pane="topRight" activeCell="C1" sqref="C1"/>
      <selection pane="bottomLeft" activeCell="A2" sqref="A2"/>
      <selection pane="bottomRight" activeCell="G24" sqref="G24"/>
    </sheetView>
  </sheetViews>
  <sheetFormatPr defaultRowHeight="15.6" x14ac:dyDescent="0.3"/>
  <cols>
    <col min="1" max="1" width="47.109375" style="1" customWidth="1"/>
    <col min="2" max="2" width="27.109375" style="15" customWidth="1"/>
    <col min="3" max="3" width="22.109375" style="2" customWidth="1"/>
    <col min="4" max="4" width="20.88671875" style="2" customWidth="1"/>
    <col min="5" max="5" width="20.77734375" style="2" customWidth="1"/>
    <col min="6" max="6" width="22" style="18" customWidth="1"/>
    <col min="7" max="7" width="31.6640625" style="2" customWidth="1"/>
    <col min="8" max="247" width="9.109375" style="2"/>
    <col min="248" max="248" width="47.109375" style="2" customWidth="1"/>
    <col min="249" max="249" width="27.109375" style="2" customWidth="1"/>
    <col min="250" max="250" width="22.109375" style="2" customWidth="1"/>
    <col min="251" max="251" width="19" style="2" customWidth="1"/>
    <col min="252" max="252" width="21.44140625" style="2" customWidth="1"/>
    <col min="253" max="253" width="20.6640625" style="2" customWidth="1"/>
    <col min="254" max="254" width="20.109375" style="2" customWidth="1"/>
    <col min="255" max="257" width="22" style="2" customWidth="1"/>
    <col min="258" max="258" width="16.88671875" style="2" bestFit="1" customWidth="1"/>
    <col min="259" max="503" width="9.109375" style="2"/>
    <col min="504" max="504" width="47.109375" style="2" customWidth="1"/>
    <col min="505" max="505" width="27.109375" style="2" customWidth="1"/>
    <col min="506" max="506" width="22.109375" style="2" customWidth="1"/>
    <col min="507" max="507" width="19" style="2" customWidth="1"/>
    <col min="508" max="508" width="21.44140625" style="2" customWidth="1"/>
    <col min="509" max="509" width="20.6640625" style="2" customWidth="1"/>
    <col min="510" max="510" width="20.109375" style="2" customWidth="1"/>
    <col min="511" max="513" width="22" style="2" customWidth="1"/>
    <col min="514" max="514" width="16.88671875" style="2" bestFit="1" customWidth="1"/>
    <col min="515" max="759" width="9.109375" style="2"/>
    <col min="760" max="760" width="47.109375" style="2" customWidth="1"/>
    <col min="761" max="761" width="27.109375" style="2" customWidth="1"/>
    <col min="762" max="762" width="22.109375" style="2" customWidth="1"/>
    <col min="763" max="763" width="19" style="2" customWidth="1"/>
    <col min="764" max="764" width="21.44140625" style="2" customWidth="1"/>
    <col min="765" max="765" width="20.6640625" style="2" customWidth="1"/>
    <col min="766" max="766" width="20.109375" style="2" customWidth="1"/>
    <col min="767" max="769" width="22" style="2" customWidth="1"/>
    <col min="770" max="770" width="16.88671875" style="2" bestFit="1" customWidth="1"/>
    <col min="771" max="1015" width="9.109375" style="2"/>
    <col min="1016" max="1016" width="47.109375" style="2" customWidth="1"/>
    <col min="1017" max="1017" width="27.109375" style="2" customWidth="1"/>
    <col min="1018" max="1018" width="22.109375" style="2" customWidth="1"/>
    <col min="1019" max="1019" width="19" style="2" customWidth="1"/>
    <col min="1020" max="1020" width="21.44140625" style="2" customWidth="1"/>
    <col min="1021" max="1021" width="20.6640625" style="2" customWidth="1"/>
    <col min="1022" max="1022" width="20.109375" style="2" customWidth="1"/>
    <col min="1023" max="1025" width="22" style="2" customWidth="1"/>
    <col min="1026" max="1026" width="16.88671875" style="2" bestFit="1" customWidth="1"/>
    <col min="1027" max="1271" width="9.109375" style="2"/>
    <col min="1272" max="1272" width="47.109375" style="2" customWidth="1"/>
    <col min="1273" max="1273" width="27.109375" style="2" customWidth="1"/>
    <col min="1274" max="1274" width="22.109375" style="2" customWidth="1"/>
    <col min="1275" max="1275" width="19" style="2" customWidth="1"/>
    <col min="1276" max="1276" width="21.44140625" style="2" customWidth="1"/>
    <col min="1277" max="1277" width="20.6640625" style="2" customWidth="1"/>
    <col min="1278" max="1278" width="20.109375" style="2" customWidth="1"/>
    <col min="1279" max="1281" width="22" style="2" customWidth="1"/>
    <col min="1282" max="1282" width="16.88671875" style="2" bestFit="1" customWidth="1"/>
    <col min="1283" max="1527" width="9.109375" style="2"/>
    <col min="1528" max="1528" width="47.109375" style="2" customWidth="1"/>
    <col min="1529" max="1529" width="27.109375" style="2" customWidth="1"/>
    <col min="1530" max="1530" width="22.109375" style="2" customWidth="1"/>
    <col min="1531" max="1531" width="19" style="2" customWidth="1"/>
    <col min="1532" max="1532" width="21.44140625" style="2" customWidth="1"/>
    <col min="1533" max="1533" width="20.6640625" style="2" customWidth="1"/>
    <col min="1534" max="1534" width="20.109375" style="2" customWidth="1"/>
    <col min="1535" max="1537" width="22" style="2" customWidth="1"/>
    <col min="1538" max="1538" width="16.88671875" style="2" bestFit="1" customWidth="1"/>
    <col min="1539" max="1783" width="9.109375" style="2"/>
    <col min="1784" max="1784" width="47.109375" style="2" customWidth="1"/>
    <col min="1785" max="1785" width="27.109375" style="2" customWidth="1"/>
    <col min="1786" max="1786" width="22.109375" style="2" customWidth="1"/>
    <col min="1787" max="1787" width="19" style="2" customWidth="1"/>
    <col min="1788" max="1788" width="21.44140625" style="2" customWidth="1"/>
    <col min="1789" max="1789" width="20.6640625" style="2" customWidth="1"/>
    <col min="1790" max="1790" width="20.109375" style="2" customWidth="1"/>
    <col min="1791" max="1793" width="22" style="2" customWidth="1"/>
    <col min="1794" max="1794" width="16.88671875" style="2" bestFit="1" customWidth="1"/>
    <col min="1795" max="2039" width="9.109375" style="2"/>
    <col min="2040" max="2040" width="47.109375" style="2" customWidth="1"/>
    <col min="2041" max="2041" width="27.109375" style="2" customWidth="1"/>
    <col min="2042" max="2042" width="22.109375" style="2" customWidth="1"/>
    <col min="2043" max="2043" width="19" style="2" customWidth="1"/>
    <col min="2044" max="2044" width="21.44140625" style="2" customWidth="1"/>
    <col min="2045" max="2045" width="20.6640625" style="2" customWidth="1"/>
    <col min="2046" max="2046" width="20.109375" style="2" customWidth="1"/>
    <col min="2047" max="2049" width="22" style="2" customWidth="1"/>
    <col min="2050" max="2050" width="16.88671875" style="2" bestFit="1" customWidth="1"/>
    <col min="2051" max="2295" width="9.109375" style="2"/>
    <col min="2296" max="2296" width="47.109375" style="2" customWidth="1"/>
    <col min="2297" max="2297" width="27.109375" style="2" customWidth="1"/>
    <col min="2298" max="2298" width="22.109375" style="2" customWidth="1"/>
    <col min="2299" max="2299" width="19" style="2" customWidth="1"/>
    <col min="2300" max="2300" width="21.44140625" style="2" customWidth="1"/>
    <col min="2301" max="2301" width="20.6640625" style="2" customWidth="1"/>
    <col min="2302" max="2302" width="20.109375" style="2" customWidth="1"/>
    <col min="2303" max="2305" width="22" style="2" customWidth="1"/>
    <col min="2306" max="2306" width="16.88671875" style="2" bestFit="1" customWidth="1"/>
    <col min="2307" max="2551" width="9.109375" style="2"/>
    <col min="2552" max="2552" width="47.109375" style="2" customWidth="1"/>
    <col min="2553" max="2553" width="27.109375" style="2" customWidth="1"/>
    <col min="2554" max="2554" width="22.109375" style="2" customWidth="1"/>
    <col min="2555" max="2555" width="19" style="2" customWidth="1"/>
    <col min="2556" max="2556" width="21.44140625" style="2" customWidth="1"/>
    <col min="2557" max="2557" width="20.6640625" style="2" customWidth="1"/>
    <col min="2558" max="2558" width="20.109375" style="2" customWidth="1"/>
    <col min="2559" max="2561" width="22" style="2" customWidth="1"/>
    <col min="2562" max="2562" width="16.88671875" style="2" bestFit="1" customWidth="1"/>
    <col min="2563" max="2807" width="9.109375" style="2"/>
    <col min="2808" max="2808" width="47.109375" style="2" customWidth="1"/>
    <col min="2809" max="2809" width="27.109375" style="2" customWidth="1"/>
    <col min="2810" max="2810" width="22.109375" style="2" customWidth="1"/>
    <col min="2811" max="2811" width="19" style="2" customWidth="1"/>
    <col min="2812" max="2812" width="21.44140625" style="2" customWidth="1"/>
    <col min="2813" max="2813" width="20.6640625" style="2" customWidth="1"/>
    <col min="2814" max="2814" width="20.109375" style="2" customWidth="1"/>
    <col min="2815" max="2817" width="22" style="2" customWidth="1"/>
    <col min="2818" max="2818" width="16.88671875" style="2" bestFit="1" customWidth="1"/>
    <col min="2819" max="3063" width="9.109375" style="2"/>
    <col min="3064" max="3064" width="47.109375" style="2" customWidth="1"/>
    <col min="3065" max="3065" width="27.109375" style="2" customWidth="1"/>
    <col min="3066" max="3066" width="22.109375" style="2" customWidth="1"/>
    <col min="3067" max="3067" width="19" style="2" customWidth="1"/>
    <col min="3068" max="3068" width="21.44140625" style="2" customWidth="1"/>
    <col min="3069" max="3069" width="20.6640625" style="2" customWidth="1"/>
    <col min="3070" max="3070" width="20.109375" style="2" customWidth="1"/>
    <col min="3071" max="3073" width="22" style="2" customWidth="1"/>
    <col min="3074" max="3074" width="16.88671875" style="2" bestFit="1" customWidth="1"/>
    <col min="3075" max="3319" width="9.109375" style="2"/>
    <col min="3320" max="3320" width="47.109375" style="2" customWidth="1"/>
    <col min="3321" max="3321" width="27.109375" style="2" customWidth="1"/>
    <col min="3322" max="3322" width="22.109375" style="2" customWidth="1"/>
    <col min="3323" max="3323" width="19" style="2" customWidth="1"/>
    <col min="3324" max="3324" width="21.44140625" style="2" customWidth="1"/>
    <col min="3325" max="3325" width="20.6640625" style="2" customWidth="1"/>
    <col min="3326" max="3326" width="20.109375" style="2" customWidth="1"/>
    <col min="3327" max="3329" width="22" style="2" customWidth="1"/>
    <col min="3330" max="3330" width="16.88671875" style="2" bestFit="1" customWidth="1"/>
    <col min="3331" max="3575" width="9.109375" style="2"/>
    <col min="3576" max="3576" width="47.109375" style="2" customWidth="1"/>
    <col min="3577" max="3577" width="27.109375" style="2" customWidth="1"/>
    <col min="3578" max="3578" width="22.109375" style="2" customWidth="1"/>
    <col min="3579" max="3579" width="19" style="2" customWidth="1"/>
    <col min="3580" max="3580" width="21.44140625" style="2" customWidth="1"/>
    <col min="3581" max="3581" width="20.6640625" style="2" customWidth="1"/>
    <col min="3582" max="3582" width="20.109375" style="2" customWidth="1"/>
    <col min="3583" max="3585" width="22" style="2" customWidth="1"/>
    <col min="3586" max="3586" width="16.88671875" style="2" bestFit="1" customWidth="1"/>
    <col min="3587" max="3831" width="9.109375" style="2"/>
    <col min="3832" max="3832" width="47.109375" style="2" customWidth="1"/>
    <col min="3833" max="3833" width="27.109375" style="2" customWidth="1"/>
    <col min="3834" max="3834" width="22.109375" style="2" customWidth="1"/>
    <col min="3835" max="3835" width="19" style="2" customWidth="1"/>
    <col min="3836" max="3836" width="21.44140625" style="2" customWidth="1"/>
    <col min="3837" max="3837" width="20.6640625" style="2" customWidth="1"/>
    <col min="3838" max="3838" width="20.109375" style="2" customWidth="1"/>
    <col min="3839" max="3841" width="22" style="2" customWidth="1"/>
    <col min="3842" max="3842" width="16.88671875" style="2" bestFit="1" customWidth="1"/>
    <col min="3843" max="4087" width="9.109375" style="2"/>
    <col min="4088" max="4088" width="47.109375" style="2" customWidth="1"/>
    <col min="4089" max="4089" width="27.109375" style="2" customWidth="1"/>
    <col min="4090" max="4090" width="22.109375" style="2" customWidth="1"/>
    <col min="4091" max="4091" width="19" style="2" customWidth="1"/>
    <col min="4092" max="4092" width="21.44140625" style="2" customWidth="1"/>
    <col min="4093" max="4093" width="20.6640625" style="2" customWidth="1"/>
    <col min="4094" max="4094" width="20.109375" style="2" customWidth="1"/>
    <col min="4095" max="4097" width="22" style="2" customWidth="1"/>
    <col min="4098" max="4098" width="16.88671875" style="2" bestFit="1" customWidth="1"/>
    <col min="4099" max="4343" width="9.109375" style="2"/>
    <col min="4344" max="4344" width="47.109375" style="2" customWidth="1"/>
    <col min="4345" max="4345" width="27.109375" style="2" customWidth="1"/>
    <col min="4346" max="4346" width="22.109375" style="2" customWidth="1"/>
    <col min="4347" max="4347" width="19" style="2" customWidth="1"/>
    <col min="4348" max="4348" width="21.44140625" style="2" customWidth="1"/>
    <col min="4349" max="4349" width="20.6640625" style="2" customWidth="1"/>
    <col min="4350" max="4350" width="20.109375" style="2" customWidth="1"/>
    <col min="4351" max="4353" width="22" style="2" customWidth="1"/>
    <col min="4354" max="4354" width="16.88671875" style="2" bestFit="1" customWidth="1"/>
    <col min="4355" max="4599" width="9.109375" style="2"/>
    <col min="4600" max="4600" width="47.109375" style="2" customWidth="1"/>
    <col min="4601" max="4601" width="27.109375" style="2" customWidth="1"/>
    <col min="4602" max="4602" width="22.109375" style="2" customWidth="1"/>
    <col min="4603" max="4603" width="19" style="2" customWidth="1"/>
    <col min="4604" max="4604" width="21.44140625" style="2" customWidth="1"/>
    <col min="4605" max="4605" width="20.6640625" style="2" customWidth="1"/>
    <col min="4606" max="4606" width="20.109375" style="2" customWidth="1"/>
    <col min="4607" max="4609" width="22" style="2" customWidth="1"/>
    <col min="4610" max="4610" width="16.88671875" style="2" bestFit="1" customWidth="1"/>
    <col min="4611" max="4855" width="9.109375" style="2"/>
    <col min="4856" max="4856" width="47.109375" style="2" customWidth="1"/>
    <col min="4857" max="4857" width="27.109375" style="2" customWidth="1"/>
    <col min="4858" max="4858" width="22.109375" style="2" customWidth="1"/>
    <col min="4859" max="4859" width="19" style="2" customWidth="1"/>
    <col min="4860" max="4860" width="21.44140625" style="2" customWidth="1"/>
    <col min="4861" max="4861" width="20.6640625" style="2" customWidth="1"/>
    <col min="4862" max="4862" width="20.109375" style="2" customWidth="1"/>
    <col min="4863" max="4865" width="22" style="2" customWidth="1"/>
    <col min="4866" max="4866" width="16.88671875" style="2" bestFit="1" customWidth="1"/>
    <col min="4867" max="5111" width="9.109375" style="2"/>
    <col min="5112" max="5112" width="47.109375" style="2" customWidth="1"/>
    <col min="5113" max="5113" width="27.109375" style="2" customWidth="1"/>
    <col min="5114" max="5114" width="22.109375" style="2" customWidth="1"/>
    <col min="5115" max="5115" width="19" style="2" customWidth="1"/>
    <col min="5116" max="5116" width="21.44140625" style="2" customWidth="1"/>
    <col min="5117" max="5117" width="20.6640625" style="2" customWidth="1"/>
    <col min="5118" max="5118" width="20.109375" style="2" customWidth="1"/>
    <col min="5119" max="5121" width="22" style="2" customWidth="1"/>
    <col min="5122" max="5122" width="16.88671875" style="2" bestFit="1" customWidth="1"/>
    <col min="5123" max="5367" width="9.109375" style="2"/>
    <col min="5368" max="5368" width="47.109375" style="2" customWidth="1"/>
    <col min="5369" max="5369" width="27.109375" style="2" customWidth="1"/>
    <col min="5370" max="5370" width="22.109375" style="2" customWidth="1"/>
    <col min="5371" max="5371" width="19" style="2" customWidth="1"/>
    <col min="5372" max="5372" width="21.44140625" style="2" customWidth="1"/>
    <col min="5373" max="5373" width="20.6640625" style="2" customWidth="1"/>
    <col min="5374" max="5374" width="20.109375" style="2" customWidth="1"/>
    <col min="5375" max="5377" width="22" style="2" customWidth="1"/>
    <col min="5378" max="5378" width="16.88671875" style="2" bestFit="1" customWidth="1"/>
    <col min="5379" max="5623" width="9.109375" style="2"/>
    <col min="5624" max="5624" width="47.109375" style="2" customWidth="1"/>
    <col min="5625" max="5625" width="27.109375" style="2" customWidth="1"/>
    <col min="5626" max="5626" width="22.109375" style="2" customWidth="1"/>
    <col min="5627" max="5627" width="19" style="2" customWidth="1"/>
    <col min="5628" max="5628" width="21.44140625" style="2" customWidth="1"/>
    <col min="5629" max="5629" width="20.6640625" style="2" customWidth="1"/>
    <col min="5630" max="5630" width="20.109375" style="2" customWidth="1"/>
    <col min="5631" max="5633" width="22" style="2" customWidth="1"/>
    <col min="5634" max="5634" width="16.88671875" style="2" bestFit="1" customWidth="1"/>
    <col min="5635" max="5879" width="9.109375" style="2"/>
    <col min="5880" max="5880" width="47.109375" style="2" customWidth="1"/>
    <col min="5881" max="5881" width="27.109375" style="2" customWidth="1"/>
    <col min="5882" max="5882" width="22.109375" style="2" customWidth="1"/>
    <col min="5883" max="5883" width="19" style="2" customWidth="1"/>
    <col min="5884" max="5884" width="21.44140625" style="2" customWidth="1"/>
    <col min="5885" max="5885" width="20.6640625" style="2" customWidth="1"/>
    <col min="5886" max="5886" width="20.109375" style="2" customWidth="1"/>
    <col min="5887" max="5889" width="22" style="2" customWidth="1"/>
    <col min="5890" max="5890" width="16.88671875" style="2" bestFit="1" customWidth="1"/>
    <col min="5891" max="6135" width="9.109375" style="2"/>
    <col min="6136" max="6136" width="47.109375" style="2" customWidth="1"/>
    <col min="6137" max="6137" width="27.109375" style="2" customWidth="1"/>
    <col min="6138" max="6138" width="22.109375" style="2" customWidth="1"/>
    <col min="6139" max="6139" width="19" style="2" customWidth="1"/>
    <col min="6140" max="6140" width="21.44140625" style="2" customWidth="1"/>
    <col min="6141" max="6141" width="20.6640625" style="2" customWidth="1"/>
    <col min="6142" max="6142" width="20.109375" style="2" customWidth="1"/>
    <col min="6143" max="6145" width="22" style="2" customWidth="1"/>
    <col min="6146" max="6146" width="16.88671875" style="2" bestFit="1" customWidth="1"/>
    <col min="6147" max="6391" width="9.109375" style="2"/>
    <col min="6392" max="6392" width="47.109375" style="2" customWidth="1"/>
    <col min="6393" max="6393" width="27.109375" style="2" customWidth="1"/>
    <col min="6394" max="6394" width="22.109375" style="2" customWidth="1"/>
    <col min="6395" max="6395" width="19" style="2" customWidth="1"/>
    <col min="6396" max="6396" width="21.44140625" style="2" customWidth="1"/>
    <col min="6397" max="6397" width="20.6640625" style="2" customWidth="1"/>
    <col min="6398" max="6398" width="20.109375" style="2" customWidth="1"/>
    <col min="6399" max="6401" width="22" style="2" customWidth="1"/>
    <col min="6402" max="6402" width="16.88671875" style="2" bestFit="1" customWidth="1"/>
    <col min="6403" max="6647" width="9.109375" style="2"/>
    <col min="6648" max="6648" width="47.109375" style="2" customWidth="1"/>
    <col min="6649" max="6649" width="27.109375" style="2" customWidth="1"/>
    <col min="6650" max="6650" width="22.109375" style="2" customWidth="1"/>
    <col min="6651" max="6651" width="19" style="2" customWidth="1"/>
    <col min="6652" max="6652" width="21.44140625" style="2" customWidth="1"/>
    <col min="6653" max="6653" width="20.6640625" style="2" customWidth="1"/>
    <col min="6654" max="6654" width="20.109375" style="2" customWidth="1"/>
    <col min="6655" max="6657" width="22" style="2" customWidth="1"/>
    <col min="6658" max="6658" width="16.88671875" style="2" bestFit="1" customWidth="1"/>
    <col min="6659" max="6903" width="9.109375" style="2"/>
    <col min="6904" max="6904" width="47.109375" style="2" customWidth="1"/>
    <col min="6905" max="6905" width="27.109375" style="2" customWidth="1"/>
    <col min="6906" max="6906" width="22.109375" style="2" customWidth="1"/>
    <col min="6907" max="6907" width="19" style="2" customWidth="1"/>
    <col min="6908" max="6908" width="21.44140625" style="2" customWidth="1"/>
    <col min="6909" max="6909" width="20.6640625" style="2" customWidth="1"/>
    <col min="6910" max="6910" width="20.109375" style="2" customWidth="1"/>
    <col min="6911" max="6913" width="22" style="2" customWidth="1"/>
    <col min="6914" max="6914" width="16.88671875" style="2" bestFit="1" customWidth="1"/>
    <col min="6915" max="7159" width="9.109375" style="2"/>
    <col min="7160" max="7160" width="47.109375" style="2" customWidth="1"/>
    <col min="7161" max="7161" width="27.109375" style="2" customWidth="1"/>
    <col min="7162" max="7162" width="22.109375" style="2" customWidth="1"/>
    <col min="7163" max="7163" width="19" style="2" customWidth="1"/>
    <col min="7164" max="7164" width="21.44140625" style="2" customWidth="1"/>
    <col min="7165" max="7165" width="20.6640625" style="2" customWidth="1"/>
    <col min="7166" max="7166" width="20.109375" style="2" customWidth="1"/>
    <col min="7167" max="7169" width="22" style="2" customWidth="1"/>
    <col min="7170" max="7170" width="16.88671875" style="2" bestFit="1" customWidth="1"/>
    <col min="7171" max="7415" width="9.109375" style="2"/>
    <col min="7416" max="7416" width="47.109375" style="2" customWidth="1"/>
    <col min="7417" max="7417" width="27.109375" style="2" customWidth="1"/>
    <col min="7418" max="7418" width="22.109375" style="2" customWidth="1"/>
    <col min="7419" max="7419" width="19" style="2" customWidth="1"/>
    <col min="7420" max="7420" width="21.44140625" style="2" customWidth="1"/>
    <col min="7421" max="7421" width="20.6640625" style="2" customWidth="1"/>
    <col min="7422" max="7422" width="20.109375" style="2" customWidth="1"/>
    <col min="7423" max="7425" width="22" style="2" customWidth="1"/>
    <col min="7426" max="7426" width="16.88671875" style="2" bestFit="1" customWidth="1"/>
    <col min="7427" max="7671" width="9.109375" style="2"/>
    <col min="7672" max="7672" width="47.109375" style="2" customWidth="1"/>
    <col min="7673" max="7673" width="27.109375" style="2" customWidth="1"/>
    <col min="7674" max="7674" width="22.109375" style="2" customWidth="1"/>
    <col min="7675" max="7675" width="19" style="2" customWidth="1"/>
    <col min="7676" max="7676" width="21.44140625" style="2" customWidth="1"/>
    <col min="7677" max="7677" width="20.6640625" style="2" customWidth="1"/>
    <col min="7678" max="7678" width="20.109375" style="2" customWidth="1"/>
    <col min="7679" max="7681" width="22" style="2" customWidth="1"/>
    <col min="7682" max="7682" width="16.88671875" style="2" bestFit="1" customWidth="1"/>
    <col min="7683" max="7927" width="9.109375" style="2"/>
    <col min="7928" max="7928" width="47.109375" style="2" customWidth="1"/>
    <col min="7929" max="7929" width="27.109375" style="2" customWidth="1"/>
    <col min="7930" max="7930" width="22.109375" style="2" customWidth="1"/>
    <col min="7931" max="7931" width="19" style="2" customWidth="1"/>
    <col min="7932" max="7932" width="21.44140625" style="2" customWidth="1"/>
    <col min="7933" max="7933" width="20.6640625" style="2" customWidth="1"/>
    <col min="7934" max="7934" width="20.109375" style="2" customWidth="1"/>
    <col min="7935" max="7937" width="22" style="2" customWidth="1"/>
    <col min="7938" max="7938" width="16.88671875" style="2" bestFit="1" customWidth="1"/>
    <col min="7939" max="8183" width="9.109375" style="2"/>
    <col min="8184" max="8184" width="47.109375" style="2" customWidth="1"/>
    <col min="8185" max="8185" width="27.109375" style="2" customWidth="1"/>
    <col min="8186" max="8186" width="22.109375" style="2" customWidth="1"/>
    <col min="8187" max="8187" width="19" style="2" customWidth="1"/>
    <col min="8188" max="8188" width="21.44140625" style="2" customWidth="1"/>
    <col min="8189" max="8189" width="20.6640625" style="2" customWidth="1"/>
    <col min="8190" max="8190" width="20.109375" style="2" customWidth="1"/>
    <col min="8191" max="8193" width="22" style="2" customWidth="1"/>
    <col min="8194" max="8194" width="16.88671875" style="2" bestFit="1" customWidth="1"/>
    <col min="8195" max="8439" width="9.109375" style="2"/>
    <col min="8440" max="8440" width="47.109375" style="2" customWidth="1"/>
    <col min="8441" max="8441" width="27.109375" style="2" customWidth="1"/>
    <col min="8442" max="8442" width="22.109375" style="2" customWidth="1"/>
    <col min="8443" max="8443" width="19" style="2" customWidth="1"/>
    <col min="8444" max="8444" width="21.44140625" style="2" customWidth="1"/>
    <col min="8445" max="8445" width="20.6640625" style="2" customWidth="1"/>
    <col min="8446" max="8446" width="20.109375" style="2" customWidth="1"/>
    <col min="8447" max="8449" width="22" style="2" customWidth="1"/>
    <col min="8450" max="8450" width="16.88671875" style="2" bestFit="1" customWidth="1"/>
    <col min="8451" max="8695" width="9.109375" style="2"/>
    <col min="8696" max="8696" width="47.109375" style="2" customWidth="1"/>
    <col min="8697" max="8697" width="27.109375" style="2" customWidth="1"/>
    <col min="8698" max="8698" width="22.109375" style="2" customWidth="1"/>
    <col min="8699" max="8699" width="19" style="2" customWidth="1"/>
    <col min="8700" max="8700" width="21.44140625" style="2" customWidth="1"/>
    <col min="8701" max="8701" width="20.6640625" style="2" customWidth="1"/>
    <col min="8702" max="8702" width="20.109375" style="2" customWidth="1"/>
    <col min="8703" max="8705" width="22" style="2" customWidth="1"/>
    <col min="8706" max="8706" width="16.88671875" style="2" bestFit="1" customWidth="1"/>
    <col min="8707" max="8951" width="9.109375" style="2"/>
    <col min="8952" max="8952" width="47.109375" style="2" customWidth="1"/>
    <col min="8953" max="8953" width="27.109375" style="2" customWidth="1"/>
    <col min="8954" max="8954" width="22.109375" style="2" customWidth="1"/>
    <col min="8955" max="8955" width="19" style="2" customWidth="1"/>
    <col min="8956" max="8956" width="21.44140625" style="2" customWidth="1"/>
    <col min="8957" max="8957" width="20.6640625" style="2" customWidth="1"/>
    <col min="8958" max="8958" width="20.109375" style="2" customWidth="1"/>
    <col min="8959" max="8961" width="22" style="2" customWidth="1"/>
    <col min="8962" max="8962" width="16.88671875" style="2" bestFit="1" customWidth="1"/>
    <col min="8963" max="9207" width="9.109375" style="2"/>
    <col min="9208" max="9208" width="47.109375" style="2" customWidth="1"/>
    <col min="9209" max="9209" width="27.109375" style="2" customWidth="1"/>
    <col min="9210" max="9210" width="22.109375" style="2" customWidth="1"/>
    <col min="9211" max="9211" width="19" style="2" customWidth="1"/>
    <col min="9212" max="9212" width="21.44140625" style="2" customWidth="1"/>
    <col min="9213" max="9213" width="20.6640625" style="2" customWidth="1"/>
    <col min="9214" max="9214" width="20.109375" style="2" customWidth="1"/>
    <col min="9215" max="9217" width="22" style="2" customWidth="1"/>
    <col min="9218" max="9218" width="16.88671875" style="2" bestFit="1" customWidth="1"/>
    <col min="9219" max="9463" width="9.109375" style="2"/>
    <col min="9464" max="9464" width="47.109375" style="2" customWidth="1"/>
    <col min="9465" max="9465" width="27.109375" style="2" customWidth="1"/>
    <col min="9466" max="9466" width="22.109375" style="2" customWidth="1"/>
    <col min="9467" max="9467" width="19" style="2" customWidth="1"/>
    <col min="9468" max="9468" width="21.44140625" style="2" customWidth="1"/>
    <col min="9469" max="9469" width="20.6640625" style="2" customWidth="1"/>
    <col min="9470" max="9470" width="20.109375" style="2" customWidth="1"/>
    <col min="9471" max="9473" width="22" style="2" customWidth="1"/>
    <col min="9474" max="9474" width="16.88671875" style="2" bestFit="1" customWidth="1"/>
    <col min="9475" max="9719" width="9.109375" style="2"/>
    <col min="9720" max="9720" width="47.109375" style="2" customWidth="1"/>
    <col min="9721" max="9721" width="27.109375" style="2" customWidth="1"/>
    <col min="9722" max="9722" width="22.109375" style="2" customWidth="1"/>
    <col min="9723" max="9723" width="19" style="2" customWidth="1"/>
    <col min="9724" max="9724" width="21.44140625" style="2" customWidth="1"/>
    <col min="9725" max="9725" width="20.6640625" style="2" customWidth="1"/>
    <col min="9726" max="9726" width="20.109375" style="2" customWidth="1"/>
    <col min="9727" max="9729" width="22" style="2" customWidth="1"/>
    <col min="9730" max="9730" width="16.88671875" style="2" bestFit="1" customWidth="1"/>
    <col min="9731" max="9975" width="9.109375" style="2"/>
    <col min="9976" max="9976" width="47.109375" style="2" customWidth="1"/>
    <col min="9977" max="9977" width="27.109375" style="2" customWidth="1"/>
    <col min="9978" max="9978" width="22.109375" style="2" customWidth="1"/>
    <col min="9979" max="9979" width="19" style="2" customWidth="1"/>
    <col min="9980" max="9980" width="21.44140625" style="2" customWidth="1"/>
    <col min="9981" max="9981" width="20.6640625" style="2" customWidth="1"/>
    <col min="9982" max="9982" width="20.109375" style="2" customWidth="1"/>
    <col min="9983" max="9985" width="22" style="2" customWidth="1"/>
    <col min="9986" max="9986" width="16.88671875" style="2" bestFit="1" customWidth="1"/>
    <col min="9987" max="10231" width="9.109375" style="2"/>
    <col min="10232" max="10232" width="47.109375" style="2" customWidth="1"/>
    <col min="10233" max="10233" width="27.109375" style="2" customWidth="1"/>
    <col min="10234" max="10234" width="22.109375" style="2" customWidth="1"/>
    <col min="10235" max="10235" width="19" style="2" customWidth="1"/>
    <col min="10236" max="10236" width="21.44140625" style="2" customWidth="1"/>
    <col min="10237" max="10237" width="20.6640625" style="2" customWidth="1"/>
    <col min="10238" max="10238" width="20.109375" style="2" customWidth="1"/>
    <col min="10239" max="10241" width="22" style="2" customWidth="1"/>
    <col min="10242" max="10242" width="16.88671875" style="2" bestFit="1" customWidth="1"/>
    <col min="10243" max="10487" width="9.109375" style="2"/>
    <col min="10488" max="10488" width="47.109375" style="2" customWidth="1"/>
    <col min="10489" max="10489" width="27.109375" style="2" customWidth="1"/>
    <col min="10490" max="10490" width="22.109375" style="2" customWidth="1"/>
    <col min="10491" max="10491" width="19" style="2" customWidth="1"/>
    <col min="10492" max="10492" width="21.44140625" style="2" customWidth="1"/>
    <col min="10493" max="10493" width="20.6640625" style="2" customWidth="1"/>
    <col min="10494" max="10494" width="20.109375" style="2" customWidth="1"/>
    <col min="10495" max="10497" width="22" style="2" customWidth="1"/>
    <col min="10498" max="10498" width="16.88671875" style="2" bestFit="1" customWidth="1"/>
    <col min="10499" max="10743" width="9.109375" style="2"/>
    <col min="10744" max="10744" width="47.109375" style="2" customWidth="1"/>
    <col min="10745" max="10745" width="27.109375" style="2" customWidth="1"/>
    <col min="10746" max="10746" width="22.109375" style="2" customWidth="1"/>
    <col min="10747" max="10747" width="19" style="2" customWidth="1"/>
    <col min="10748" max="10748" width="21.44140625" style="2" customWidth="1"/>
    <col min="10749" max="10749" width="20.6640625" style="2" customWidth="1"/>
    <col min="10750" max="10750" width="20.109375" style="2" customWidth="1"/>
    <col min="10751" max="10753" width="22" style="2" customWidth="1"/>
    <col min="10754" max="10754" width="16.88671875" style="2" bestFit="1" customWidth="1"/>
    <col min="10755" max="10999" width="9.109375" style="2"/>
    <col min="11000" max="11000" width="47.109375" style="2" customWidth="1"/>
    <col min="11001" max="11001" width="27.109375" style="2" customWidth="1"/>
    <col min="11002" max="11002" width="22.109375" style="2" customWidth="1"/>
    <col min="11003" max="11003" width="19" style="2" customWidth="1"/>
    <col min="11004" max="11004" width="21.44140625" style="2" customWidth="1"/>
    <col min="11005" max="11005" width="20.6640625" style="2" customWidth="1"/>
    <col min="11006" max="11006" width="20.109375" style="2" customWidth="1"/>
    <col min="11007" max="11009" width="22" style="2" customWidth="1"/>
    <col min="11010" max="11010" width="16.88671875" style="2" bestFit="1" customWidth="1"/>
    <col min="11011" max="11255" width="9.109375" style="2"/>
    <col min="11256" max="11256" width="47.109375" style="2" customWidth="1"/>
    <col min="11257" max="11257" width="27.109375" style="2" customWidth="1"/>
    <col min="11258" max="11258" width="22.109375" style="2" customWidth="1"/>
    <col min="11259" max="11259" width="19" style="2" customWidth="1"/>
    <col min="11260" max="11260" width="21.44140625" style="2" customWidth="1"/>
    <col min="11261" max="11261" width="20.6640625" style="2" customWidth="1"/>
    <col min="11262" max="11262" width="20.109375" style="2" customWidth="1"/>
    <col min="11263" max="11265" width="22" style="2" customWidth="1"/>
    <col min="11266" max="11266" width="16.88671875" style="2" bestFit="1" customWidth="1"/>
    <col min="11267" max="11511" width="9.109375" style="2"/>
    <col min="11512" max="11512" width="47.109375" style="2" customWidth="1"/>
    <col min="11513" max="11513" width="27.109375" style="2" customWidth="1"/>
    <col min="11514" max="11514" width="22.109375" style="2" customWidth="1"/>
    <col min="11515" max="11515" width="19" style="2" customWidth="1"/>
    <col min="11516" max="11516" width="21.44140625" style="2" customWidth="1"/>
    <col min="11517" max="11517" width="20.6640625" style="2" customWidth="1"/>
    <col min="11518" max="11518" width="20.109375" style="2" customWidth="1"/>
    <col min="11519" max="11521" width="22" style="2" customWidth="1"/>
    <col min="11522" max="11522" width="16.88671875" style="2" bestFit="1" customWidth="1"/>
    <col min="11523" max="11767" width="9.109375" style="2"/>
    <col min="11768" max="11768" width="47.109375" style="2" customWidth="1"/>
    <col min="11769" max="11769" width="27.109375" style="2" customWidth="1"/>
    <col min="11770" max="11770" width="22.109375" style="2" customWidth="1"/>
    <col min="11771" max="11771" width="19" style="2" customWidth="1"/>
    <col min="11772" max="11772" width="21.44140625" style="2" customWidth="1"/>
    <col min="11773" max="11773" width="20.6640625" style="2" customWidth="1"/>
    <col min="11774" max="11774" width="20.109375" style="2" customWidth="1"/>
    <col min="11775" max="11777" width="22" style="2" customWidth="1"/>
    <col min="11778" max="11778" width="16.88671875" style="2" bestFit="1" customWidth="1"/>
    <col min="11779" max="12023" width="9.109375" style="2"/>
    <col min="12024" max="12024" width="47.109375" style="2" customWidth="1"/>
    <col min="12025" max="12025" width="27.109375" style="2" customWidth="1"/>
    <col min="12026" max="12026" width="22.109375" style="2" customWidth="1"/>
    <col min="12027" max="12027" width="19" style="2" customWidth="1"/>
    <col min="12028" max="12028" width="21.44140625" style="2" customWidth="1"/>
    <col min="12029" max="12029" width="20.6640625" style="2" customWidth="1"/>
    <col min="12030" max="12030" width="20.109375" style="2" customWidth="1"/>
    <col min="12031" max="12033" width="22" style="2" customWidth="1"/>
    <col min="12034" max="12034" width="16.88671875" style="2" bestFit="1" customWidth="1"/>
    <col min="12035" max="12279" width="9.109375" style="2"/>
    <col min="12280" max="12280" width="47.109375" style="2" customWidth="1"/>
    <col min="12281" max="12281" width="27.109375" style="2" customWidth="1"/>
    <col min="12282" max="12282" width="22.109375" style="2" customWidth="1"/>
    <col min="12283" max="12283" width="19" style="2" customWidth="1"/>
    <col min="12284" max="12284" width="21.44140625" style="2" customWidth="1"/>
    <col min="12285" max="12285" width="20.6640625" style="2" customWidth="1"/>
    <col min="12286" max="12286" width="20.109375" style="2" customWidth="1"/>
    <col min="12287" max="12289" width="22" style="2" customWidth="1"/>
    <col min="12290" max="12290" width="16.88671875" style="2" bestFit="1" customWidth="1"/>
    <col min="12291" max="12535" width="9.109375" style="2"/>
    <col min="12536" max="12536" width="47.109375" style="2" customWidth="1"/>
    <col min="12537" max="12537" width="27.109375" style="2" customWidth="1"/>
    <col min="12538" max="12538" width="22.109375" style="2" customWidth="1"/>
    <col min="12539" max="12539" width="19" style="2" customWidth="1"/>
    <col min="12540" max="12540" width="21.44140625" style="2" customWidth="1"/>
    <col min="12541" max="12541" width="20.6640625" style="2" customWidth="1"/>
    <col min="12542" max="12542" width="20.109375" style="2" customWidth="1"/>
    <col min="12543" max="12545" width="22" style="2" customWidth="1"/>
    <col min="12546" max="12546" width="16.88671875" style="2" bestFit="1" customWidth="1"/>
    <col min="12547" max="12791" width="9.109375" style="2"/>
    <col min="12792" max="12792" width="47.109375" style="2" customWidth="1"/>
    <col min="12793" max="12793" width="27.109375" style="2" customWidth="1"/>
    <col min="12794" max="12794" width="22.109375" style="2" customWidth="1"/>
    <col min="12795" max="12795" width="19" style="2" customWidth="1"/>
    <col min="12796" max="12796" width="21.44140625" style="2" customWidth="1"/>
    <col min="12797" max="12797" width="20.6640625" style="2" customWidth="1"/>
    <col min="12798" max="12798" width="20.109375" style="2" customWidth="1"/>
    <col min="12799" max="12801" width="22" style="2" customWidth="1"/>
    <col min="12802" max="12802" width="16.88671875" style="2" bestFit="1" customWidth="1"/>
    <col min="12803" max="13047" width="9.109375" style="2"/>
    <col min="13048" max="13048" width="47.109375" style="2" customWidth="1"/>
    <col min="13049" max="13049" width="27.109375" style="2" customWidth="1"/>
    <col min="13050" max="13050" width="22.109375" style="2" customWidth="1"/>
    <col min="13051" max="13051" width="19" style="2" customWidth="1"/>
    <col min="13052" max="13052" width="21.44140625" style="2" customWidth="1"/>
    <col min="13053" max="13053" width="20.6640625" style="2" customWidth="1"/>
    <col min="13054" max="13054" width="20.109375" style="2" customWidth="1"/>
    <col min="13055" max="13057" width="22" style="2" customWidth="1"/>
    <col min="13058" max="13058" width="16.88671875" style="2" bestFit="1" customWidth="1"/>
    <col min="13059" max="13303" width="9.109375" style="2"/>
    <col min="13304" max="13304" width="47.109375" style="2" customWidth="1"/>
    <col min="13305" max="13305" width="27.109375" style="2" customWidth="1"/>
    <col min="13306" max="13306" width="22.109375" style="2" customWidth="1"/>
    <col min="13307" max="13307" width="19" style="2" customWidth="1"/>
    <col min="13308" max="13308" width="21.44140625" style="2" customWidth="1"/>
    <col min="13309" max="13309" width="20.6640625" style="2" customWidth="1"/>
    <col min="13310" max="13310" width="20.109375" style="2" customWidth="1"/>
    <col min="13311" max="13313" width="22" style="2" customWidth="1"/>
    <col min="13314" max="13314" width="16.88671875" style="2" bestFit="1" customWidth="1"/>
    <col min="13315" max="13559" width="9.109375" style="2"/>
    <col min="13560" max="13560" width="47.109375" style="2" customWidth="1"/>
    <col min="13561" max="13561" width="27.109375" style="2" customWidth="1"/>
    <col min="13562" max="13562" width="22.109375" style="2" customWidth="1"/>
    <col min="13563" max="13563" width="19" style="2" customWidth="1"/>
    <col min="13564" max="13564" width="21.44140625" style="2" customWidth="1"/>
    <col min="13565" max="13565" width="20.6640625" style="2" customWidth="1"/>
    <col min="13566" max="13566" width="20.109375" style="2" customWidth="1"/>
    <col min="13567" max="13569" width="22" style="2" customWidth="1"/>
    <col min="13570" max="13570" width="16.88671875" style="2" bestFit="1" customWidth="1"/>
    <col min="13571" max="13815" width="9.109375" style="2"/>
    <col min="13816" max="13816" width="47.109375" style="2" customWidth="1"/>
    <col min="13817" max="13817" width="27.109375" style="2" customWidth="1"/>
    <col min="13818" max="13818" width="22.109375" style="2" customWidth="1"/>
    <col min="13819" max="13819" width="19" style="2" customWidth="1"/>
    <col min="13820" max="13820" width="21.44140625" style="2" customWidth="1"/>
    <col min="13821" max="13821" width="20.6640625" style="2" customWidth="1"/>
    <col min="13822" max="13822" width="20.109375" style="2" customWidth="1"/>
    <col min="13823" max="13825" width="22" style="2" customWidth="1"/>
    <col min="13826" max="13826" width="16.88671875" style="2" bestFit="1" customWidth="1"/>
    <col min="13827" max="14071" width="9.109375" style="2"/>
    <col min="14072" max="14072" width="47.109375" style="2" customWidth="1"/>
    <col min="14073" max="14073" width="27.109375" style="2" customWidth="1"/>
    <col min="14074" max="14074" width="22.109375" style="2" customWidth="1"/>
    <col min="14075" max="14075" width="19" style="2" customWidth="1"/>
    <col min="14076" max="14076" width="21.44140625" style="2" customWidth="1"/>
    <col min="14077" max="14077" width="20.6640625" style="2" customWidth="1"/>
    <col min="14078" max="14078" width="20.109375" style="2" customWidth="1"/>
    <col min="14079" max="14081" width="22" style="2" customWidth="1"/>
    <col min="14082" max="14082" width="16.88671875" style="2" bestFit="1" customWidth="1"/>
    <col min="14083" max="14327" width="9.109375" style="2"/>
    <col min="14328" max="14328" width="47.109375" style="2" customWidth="1"/>
    <col min="14329" max="14329" width="27.109375" style="2" customWidth="1"/>
    <col min="14330" max="14330" width="22.109375" style="2" customWidth="1"/>
    <col min="14331" max="14331" width="19" style="2" customWidth="1"/>
    <col min="14332" max="14332" width="21.44140625" style="2" customWidth="1"/>
    <col min="14333" max="14333" width="20.6640625" style="2" customWidth="1"/>
    <col min="14334" max="14334" width="20.109375" style="2" customWidth="1"/>
    <col min="14335" max="14337" width="22" style="2" customWidth="1"/>
    <col min="14338" max="14338" width="16.88671875" style="2" bestFit="1" customWidth="1"/>
    <col min="14339" max="14583" width="9.109375" style="2"/>
    <col min="14584" max="14584" width="47.109375" style="2" customWidth="1"/>
    <col min="14585" max="14585" width="27.109375" style="2" customWidth="1"/>
    <col min="14586" max="14586" width="22.109375" style="2" customWidth="1"/>
    <col min="14587" max="14587" width="19" style="2" customWidth="1"/>
    <col min="14588" max="14588" width="21.44140625" style="2" customWidth="1"/>
    <col min="14589" max="14589" width="20.6640625" style="2" customWidth="1"/>
    <col min="14590" max="14590" width="20.109375" style="2" customWidth="1"/>
    <col min="14591" max="14593" width="22" style="2" customWidth="1"/>
    <col min="14594" max="14594" width="16.88671875" style="2" bestFit="1" customWidth="1"/>
    <col min="14595" max="14839" width="9.109375" style="2"/>
    <col min="14840" max="14840" width="47.109375" style="2" customWidth="1"/>
    <col min="14841" max="14841" width="27.109375" style="2" customWidth="1"/>
    <col min="14842" max="14842" width="22.109375" style="2" customWidth="1"/>
    <col min="14843" max="14843" width="19" style="2" customWidth="1"/>
    <col min="14844" max="14844" width="21.44140625" style="2" customWidth="1"/>
    <col min="14845" max="14845" width="20.6640625" style="2" customWidth="1"/>
    <col min="14846" max="14846" width="20.109375" style="2" customWidth="1"/>
    <col min="14847" max="14849" width="22" style="2" customWidth="1"/>
    <col min="14850" max="14850" width="16.88671875" style="2" bestFit="1" customWidth="1"/>
    <col min="14851" max="15095" width="9.109375" style="2"/>
    <col min="15096" max="15096" width="47.109375" style="2" customWidth="1"/>
    <col min="15097" max="15097" width="27.109375" style="2" customWidth="1"/>
    <col min="15098" max="15098" width="22.109375" style="2" customWidth="1"/>
    <col min="15099" max="15099" width="19" style="2" customWidth="1"/>
    <col min="15100" max="15100" width="21.44140625" style="2" customWidth="1"/>
    <col min="15101" max="15101" width="20.6640625" style="2" customWidth="1"/>
    <col min="15102" max="15102" width="20.109375" style="2" customWidth="1"/>
    <col min="15103" max="15105" width="22" style="2" customWidth="1"/>
    <col min="15106" max="15106" width="16.88671875" style="2" bestFit="1" customWidth="1"/>
    <col min="15107" max="15351" width="9.109375" style="2"/>
    <col min="15352" max="15352" width="47.109375" style="2" customWidth="1"/>
    <col min="15353" max="15353" width="27.109375" style="2" customWidth="1"/>
    <col min="15354" max="15354" width="22.109375" style="2" customWidth="1"/>
    <col min="15355" max="15355" width="19" style="2" customWidth="1"/>
    <col min="15356" max="15356" width="21.44140625" style="2" customWidth="1"/>
    <col min="15357" max="15357" width="20.6640625" style="2" customWidth="1"/>
    <col min="15358" max="15358" width="20.109375" style="2" customWidth="1"/>
    <col min="15359" max="15361" width="22" style="2" customWidth="1"/>
    <col min="15362" max="15362" width="16.88671875" style="2" bestFit="1" customWidth="1"/>
    <col min="15363" max="15607" width="9.109375" style="2"/>
    <col min="15608" max="15608" width="47.109375" style="2" customWidth="1"/>
    <col min="15609" max="15609" width="27.109375" style="2" customWidth="1"/>
    <col min="15610" max="15610" width="22.109375" style="2" customWidth="1"/>
    <col min="15611" max="15611" width="19" style="2" customWidth="1"/>
    <col min="15612" max="15612" width="21.44140625" style="2" customWidth="1"/>
    <col min="15613" max="15613" width="20.6640625" style="2" customWidth="1"/>
    <col min="15614" max="15614" width="20.109375" style="2" customWidth="1"/>
    <col min="15615" max="15617" width="22" style="2" customWidth="1"/>
    <col min="15618" max="15618" width="16.88671875" style="2" bestFit="1" customWidth="1"/>
    <col min="15619" max="15863" width="9.109375" style="2"/>
    <col min="15864" max="15864" width="47.109375" style="2" customWidth="1"/>
    <col min="15865" max="15865" width="27.109375" style="2" customWidth="1"/>
    <col min="15866" max="15866" width="22.109375" style="2" customWidth="1"/>
    <col min="15867" max="15867" width="19" style="2" customWidth="1"/>
    <col min="15868" max="15868" width="21.44140625" style="2" customWidth="1"/>
    <col min="15869" max="15869" width="20.6640625" style="2" customWidth="1"/>
    <col min="15870" max="15870" width="20.109375" style="2" customWidth="1"/>
    <col min="15871" max="15873" width="22" style="2" customWidth="1"/>
    <col min="15874" max="15874" width="16.88671875" style="2" bestFit="1" customWidth="1"/>
    <col min="15875" max="16119" width="9.109375" style="2"/>
    <col min="16120" max="16120" width="47.109375" style="2" customWidth="1"/>
    <col min="16121" max="16121" width="27.109375" style="2" customWidth="1"/>
    <col min="16122" max="16122" width="22.109375" style="2" customWidth="1"/>
    <col min="16123" max="16123" width="19" style="2" customWidth="1"/>
    <col min="16124" max="16124" width="21.44140625" style="2" customWidth="1"/>
    <col min="16125" max="16125" width="20.6640625" style="2" customWidth="1"/>
    <col min="16126" max="16126" width="20.109375" style="2" customWidth="1"/>
    <col min="16127" max="16129" width="22" style="2" customWidth="1"/>
    <col min="16130" max="16130" width="16.88671875" style="2" bestFit="1" customWidth="1"/>
    <col min="16131" max="16384" width="9.109375" style="2"/>
  </cols>
  <sheetData>
    <row r="1" spans="1:6" ht="18" x14ac:dyDescent="0.35">
      <c r="D1" s="44"/>
      <c r="E1" s="44"/>
    </row>
    <row r="2" spans="1:6" ht="15.75" customHeight="1" x14ac:dyDescent="0.35">
      <c r="D2" s="44"/>
      <c r="E2" s="44"/>
    </row>
    <row r="3" spans="1:6" ht="15.75" customHeight="1" x14ac:dyDescent="0.35">
      <c r="D3" s="44"/>
      <c r="E3" s="44"/>
    </row>
    <row r="4" spans="1:6" ht="15.75" customHeight="1" x14ac:dyDescent="0.35">
      <c r="D4" s="44"/>
      <c r="E4" s="44"/>
    </row>
    <row r="5" spans="1:6" ht="15.75" customHeight="1" x14ac:dyDescent="0.3">
      <c r="A5" s="45" t="s">
        <v>31</v>
      </c>
      <c r="B5" s="45"/>
      <c r="C5" s="45"/>
      <c r="D5" s="45"/>
      <c r="E5" s="45"/>
    </row>
    <row r="6" spans="1:6" x14ac:dyDescent="0.3">
      <c r="D6" s="46"/>
      <c r="E6" s="46"/>
    </row>
    <row r="7" spans="1:6" s="5" customFormat="1" ht="30.75" customHeight="1" x14ac:dyDescent="0.25">
      <c r="A7" s="31" t="s">
        <v>1</v>
      </c>
      <c r="B7" s="32" t="s">
        <v>32</v>
      </c>
      <c r="C7" s="31" t="s">
        <v>2</v>
      </c>
      <c r="D7" s="31" t="s">
        <v>3</v>
      </c>
      <c r="E7" s="25" t="s">
        <v>4</v>
      </c>
      <c r="F7" s="31" t="s">
        <v>53</v>
      </c>
    </row>
    <row r="8" spans="1:6" s="5" customFormat="1" ht="23.25" customHeight="1" x14ac:dyDescent="0.25">
      <c r="A8" s="48" t="s">
        <v>33</v>
      </c>
      <c r="B8" s="49"/>
      <c r="C8" s="49"/>
      <c r="D8" s="49"/>
      <c r="E8" s="49"/>
      <c r="F8" s="31"/>
    </row>
    <row r="9" spans="1:6" s="5" customFormat="1" ht="18" customHeight="1" x14ac:dyDescent="0.25">
      <c r="A9" s="50" t="s">
        <v>5</v>
      </c>
      <c r="B9" s="51"/>
      <c r="C9" s="51"/>
      <c r="D9" s="51"/>
      <c r="E9" s="51"/>
      <c r="F9" s="31"/>
    </row>
    <row r="10" spans="1:6" s="5" customFormat="1" ht="18.75" customHeight="1" x14ac:dyDescent="0.25">
      <c r="A10" s="36" t="s">
        <v>6</v>
      </c>
      <c r="B10" s="37" t="s">
        <v>34</v>
      </c>
      <c r="C10" s="31" t="s">
        <v>7</v>
      </c>
      <c r="D10" s="27">
        <v>2190308.7000000002</v>
      </c>
      <c r="E10" s="61">
        <f>E11+E12+E13+E14</f>
        <v>2188352.46</v>
      </c>
      <c r="F10" s="27">
        <f>E10</f>
        <v>2188352.46</v>
      </c>
    </row>
    <row r="11" spans="1:6" ht="21.75" customHeight="1" x14ac:dyDescent="0.3">
      <c r="A11" s="36"/>
      <c r="B11" s="38"/>
      <c r="C11" s="31" t="s">
        <v>8</v>
      </c>
      <c r="D11" s="20">
        <v>679776.7</v>
      </c>
      <c r="E11" s="11">
        <f>D11</f>
        <v>679776.7</v>
      </c>
      <c r="F11" s="27">
        <f t="shared" ref="F11:F13" si="0">E11</f>
        <v>679776.7</v>
      </c>
    </row>
    <row r="12" spans="1:6" x14ac:dyDescent="0.3">
      <c r="A12" s="36"/>
      <c r="B12" s="38"/>
      <c r="C12" s="31" t="s">
        <v>9</v>
      </c>
      <c r="D12" s="20">
        <v>1441842.9000000001</v>
      </c>
      <c r="E12" s="62">
        <v>1441613.8</v>
      </c>
      <c r="F12" s="27">
        <f t="shared" si="0"/>
        <v>1441613.8</v>
      </c>
    </row>
    <row r="13" spans="1:6" x14ac:dyDescent="0.3">
      <c r="A13" s="30"/>
      <c r="B13" s="38"/>
      <c r="C13" s="31" t="s">
        <v>10</v>
      </c>
      <c r="D13" s="20">
        <v>67189.100000000006</v>
      </c>
      <c r="E13" s="11">
        <f>E16</f>
        <v>65461.96</v>
      </c>
      <c r="F13" s="27">
        <f t="shared" si="0"/>
        <v>65461.96</v>
      </c>
    </row>
    <row r="14" spans="1:6" ht="46.8" x14ac:dyDescent="0.3">
      <c r="A14" s="30" t="s">
        <v>50</v>
      </c>
      <c r="B14" s="38"/>
      <c r="C14" s="31" t="str">
        <f>C11</f>
        <v>местный бюджет</v>
      </c>
      <c r="D14" s="20">
        <v>1500</v>
      </c>
      <c r="E14" s="11">
        <v>1500</v>
      </c>
      <c r="F14" s="6">
        <v>1500</v>
      </c>
    </row>
    <row r="15" spans="1:6" x14ac:dyDescent="0.3">
      <c r="A15" s="30" t="s">
        <v>11</v>
      </c>
      <c r="B15" s="38"/>
      <c r="C15" s="31"/>
      <c r="D15" s="4"/>
      <c r="E15" s="9"/>
      <c r="F15" s="4"/>
    </row>
    <row r="16" spans="1:6" ht="130.19999999999999" customHeight="1" x14ac:dyDescent="0.3">
      <c r="A16" s="30" t="s">
        <v>12</v>
      </c>
      <c r="B16" s="38"/>
      <c r="C16" s="31" t="s">
        <v>10</v>
      </c>
      <c r="D16" s="9">
        <v>67189.100000000006</v>
      </c>
      <c r="E16" s="9">
        <f>72882.5-7420.54</f>
        <v>65461.96</v>
      </c>
      <c r="F16" s="4">
        <f>E16</f>
        <v>65461.96</v>
      </c>
    </row>
    <row r="17" spans="1:6" ht="23.25" customHeight="1" x14ac:dyDescent="0.3">
      <c r="A17" s="33" t="s">
        <v>13</v>
      </c>
      <c r="B17" s="38"/>
      <c r="C17" s="31" t="s">
        <v>7</v>
      </c>
      <c r="D17" s="6">
        <v>49047.8</v>
      </c>
      <c r="E17" s="11">
        <v>63953.3</v>
      </c>
      <c r="F17" s="6">
        <v>63953.3</v>
      </c>
    </row>
    <row r="18" spans="1:6" ht="23.25" customHeight="1" x14ac:dyDescent="0.3">
      <c r="A18" s="43"/>
      <c r="B18" s="38"/>
      <c r="C18" s="31" t="s">
        <v>8</v>
      </c>
      <c r="D18" s="10">
        <v>37356.600000000006</v>
      </c>
      <c r="E18" s="11">
        <v>39386.600000000006</v>
      </c>
      <c r="F18" s="6">
        <v>39386.600000000006</v>
      </c>
    </row>
    <row r="19" spans="1:6" ht="25.5" customHeight="1" x14ac:dyDescent="0.3">
      <c r="A19" s="43"/>
      <c r="B19" s="38"/>
      <c r="C19" s="31" t="s">
        <v>9</v>
      </c>
      <c r="D19" s="10">
        <v>11691.2</v>
      </c>
      <c r="E19" s="63">
        <v>24566.7</v>
      </c>
      <c r="F19" s="10">
        <v>24566.7</v>
      </c>
    </row>
    <row r="20" spans="1:6" ht="25.5" customHeight="1" x14ac:dyDescent="0.3">
      <c r="A20" s="34"/>
      <c r="B20" s="38"/>
      <c r="C20" s="31" t="s">
        <v>10</v>
      </c>
      <c r="D20" s="8">
        <v>0</v>
      </c>
      <c r="E20" s="9">
        <v>0</v>
      </c>
      <c r="F20" s="4">
        <v>0</v>
      </c>
    </row>
    <row r="21" spans="1:6" ht="17.25" customHeight="1" x14ac:dyDescent="0.3">
      <c r="A21" s="28" t="s">
        <v>11</v>
      </c>
      <c r="B21" s="38"/>
      <c r="C21" s="31"/>
      <c r="D21" s="4">
        <v>0</v>
      </c>
      <c r="E21" s="9">
        <v>0</v>
      </c>
      <c r="F21" s="4">
        <v>0</v>
      </c>
    </row>
    <row r="22" spans="1:6" ht="60" customHeight="1" x14ac:dyDescent="0.3">
      <c r="A22" s="40" t="s">
        <v>14</v>
      </c>
      <c r="B22" s="38"/>
      <c r="C22" s="31" t="s">
        <v>8</v>
      </c>
      <c r="D22" s="6">
        <v>164</v>
      </c>
      <c r="E22" s="11">
        <v>164</v>
      </c>
      <c r="F22" s="6">
        <v>164</v>
      </c>
    </row>
    <row r="23" spans="1:6" ht="58.5" customHeight="1" x14ac:dyDescent="0.3">
      <c r="A23" s="42"/>
      <c r="B23" s="38"/>
      <c r="C23" s="31" t="s">
        <v>9</v>
      </c>
      <c r="D23" s="6">
        <v>1608.3</v>
      </c>
      <c r="E23" s="11">
        <v>1608.3</v>
      </c>
      <c r="F23" s="6">
        <v>1608.3</v>
      </c>
    </row>
    <row r="24" spans="1:6" ht="46.5" customHeight="1" x14ac:dyDescent="0.3">
      <c r="A24" s="40" t="s">
        <v>15</v>
      </c>
      <c r="B24" s="38"/>
      <c r="C24" s="31" t="s">
        <v>8</v>
      </c>
      <c r="D24" s="6">
        <v>110</v>
      </c>
      <c r="E24" s="11">
        <v>110</v>
      </c>
      <c r="F24" s="6">
        <v>110</v>
      </c>
    </row>
    <row r="25" spans="1:6" ht="54" customHeight="1" x14ac:dyDescent="0.3">
      <c r="A25" s="42"/>
      <c r="B25" s="38"/>
      <c r="C25" s="31" t="s">
        <v>9</v>
      </c>
      <c r="D25" s="6">
        <v>1072.9000000000001</v>
      </c>
      <c r="E25" s="11">
        <v>1072.9000000000001</v>
      </c>
      <c r="F25" s="6">
        <v>1072.9000000000001</v>
      </c>
    </row>
    <row r="26" spans="1:6" ht="59.25" customHeight="1" x14ac:dyDescent="0.3">
      <c r="A26" s="40" t="s">
        <v>16</v>
      </c>
      <c r="B26" s="38"/>
      <c r="C26" s="31" t="s">
        <v>8</v>
      </c>
      <c r="D26" s="6">
        <v>1000</v>
      </c>
      <c r="E26" s="11">
        <v>3000</v>
      </c>
      <c r="F26" s="6">
        <v>3000</v>
      </c>
    </row>
    <row r="27" spans="1:6" ht="56.25" customHeight="1" x14ac:dyDescent="0.3">
      <c r="A27" s="42"/>
      <c r="B27" s="38"/>
      <c r="C27" s="31" t="s">
        <v>9</v>
      </c>
      <c r="D27" s="6">
        <v>7525.5</v>
      </c>
      <c r="E27" s="11">
        <v>20401</v>
      </c>
      <c r="F27" s="6">
        <v>20401</v>
      </c>
    </row>
    <row r="28" spans="1:6" ht="54" customHeight="1" x14ac:dyDescent="0.3">
      <c r="A28" s="40" t="s">
        <v>17</v>
      </c>
      <c r="B28" s="38"/>
      <c r="C28" s="31" t="s">
        <v>8</v>
      </c>
      <c r="D28" s="6">
        <v>500</v>
      </c>
      <c r="E28" s="11">
        <v>500</v>
      </c>
      <c r="F28" s="6">
        <v>500</v>
      </c>
    </row>
    <row r="29" spans="1:6" ht="53.25" customHeight="1" x14ac:dyDescent="0.3">
      <c r="A29" s="42"/>
      <c r="B29" s="38"/>
      <c r="C29" s="31" t="s">
        <v>9</v>
      </c>
      <c r="D29" s="6">
        <v>1484.5</v>
      </c>
      <c r="E29" s="11">
        <v>1484.5</v>
      </c>
      <c r="F29" s="6">
        <v>1484.5</v>
      </c>
    </row>
    <row r="30" spans="1:6" ht="23.25" customHeight="1" x14ac:dyDescent="0.3">
      <c r="A30" s="36" t="s">
        <v>18</v>
      </c>
      <c r="B30" s="38"/>
      <c r="C30" s="31" t="s">
        <v>7</v>
      </c>
      <c r="D30" s="52">
        <v>153715.1</v>
      </c>
      <c r="E30" s="64">
        <v>156019.5</v>
      </c>
      <c r="F30" s="52">
        <v>156019.5</v>
      </c>
    </row>
    <row r="31" spans="1:6" ht="22.5" customHeight="1" x14ac:dyDescent="0.3">
      <c r="A31" s="36"/>
      <c r="B31" s="38"/>
      <c r="C31" s="31" t="s">
        <v>8</v>
      </c>
      <c r="D31" s="4">
        <v>28636.5</v>
      </c>
      <c r="E31" s="9">
        <v>28636.5</v>
      </c>
      <c r="F31" s="4">
        <v>28636.5</v>
      </c>
    </row>
    <row r="32" spans="1:6" ht="25.5" customHeight="1" x14ac:dyDescent="0.3">
      <c r="A32" s="36"/>
      <c r="B32" s="38"/>
      <c r="C32" s="31" t="s">
        <v>9</v>
      </c>
      <c r="D32" s="10">
        <v>60254</v>
      </c>
      <c r="E32" s="63">
        <v>60738</v>
      </c>
      <c r="F32" s="10">
        <v>60738</v>
      </c>
    </row>
    <row r="33" spans="1:6" ht="25.5" customHeight="1" x14ac:dyDescent="0.3">
      <c r="A33" s="28"/>
      <c r="B33" s="38"/>
      <c r="C33" s="31" t="s">
        <v>10</v>
      </c>
      <c r="D33" s="10">
        <v>64824.600000000006</v>
      </c>
      <c r="E33" s="63">
        <v>66645</v>
      </c>
      <c r="F33" s="10">
        <v>66645</v>
      </c>
    </row>
    <row r="34" spans="1:6" ht="18" customHeight="1" x14ac:dyDescent="0.3">
      <c r="A34" s="28" t="s">
        <v>11</v>
      </c>
      <c r="B34" s="38"/>
      <c r="C34" s="31"/>
      <c r="D34" s="6"/>
      <c r="E34" s="11"/>
      <c r="F34" s="6">
        <v>0</v>
      </c>
    </row>
    <row r="35" spans="1:6" ht="38.25" customHeight="1" x14ac:dyDescent="0.3">
      <c r="A35" s="36" t="s">
        <v>19</v>
      </c>
      <c r="B35" s="38"/>
      <c r="C35" s="31" t="s">
        <v>8</v>
      </c>
      <c r="D35" s="4">
        <v>1819.7</v>
      </c>
      <c r="E35" s="9">
        <v>1819.7</v>
      </c>
      <c r="F35" s="4">
        <v>1819.7</v>
      </c>
    </row>
    <row r="36" spans="1:6" ht="43.5" customHeight="1" x14ac:dyDescent="0.3">
      <c r="A36" s="36"/>
      <c r="B36" s="38"/>
      <c r="C36" s="31" t="s">
        <v>9</v>
      </c>
      <c r="D36" s="4">
        <v>845.9</v>
      </c>
      <c r="E36" s="9">
        <v>845.9</v>
      </c>
      <c r="F36" s="4">
        <v>845.9</v>
      </c>
    </row>
    <row r="37" spans="1:6" ht="38.25" customHeight="1" x14ac:dyDescent="0.3">
      <c r="A37" s="40" t="s">
        <v>20</v>
      </c>
      <c r="B37" s="38"/>
      <c r="C37" s="31" t="s">
        <v>8</v>
      </c>
      <c r="D37" s="4">
        <v>20</v>
      </c>
      <c r="E37" s="9">
        <v>20</v>
      </c>
      <c r="F37" s="4">
        <v>20</v>
      </c>
    </row>
    <row r="38" spans="1:6" ht="37.5" customHeight="1" x14ac:dyDescent="0.3">
      <c r="A38" s="42"/>
      <c r="B38" s="38"/>
      <c r="C38" s="31" t="s">
        <v>9</v>
      </c>
      <c r="D38" s="4">
        <v>10680.1</v>
      </c>
      <c r="E38" s="9">
        <v>10680.1</v>
      </c>
      <c r="F38" s="4">
        <v>10680.1</v>
      </c>
    </row>
    <row r="39" spans="1:6" ht="27.75" customHeight="1" x14ac:dyDescent="0.3">
      <c r="A39" s="36" t="s">
        <v>21</v>
      </c>
      <c r="B39" s="38"/>
      <c r="C39" s="31" t="s">
        <v>8</v>
      </c>
      <c r="D39" s="4">
        <v>4587.5</v>
      </c>
      <c r="E39" s="9">
        <v>4587.5</v>
      </c>
      <c r="F39" s="4">
        <v>4587.5</v>
      </c>
    </row>
    <row r="40" spans="1:6" ht="28.5" customHeight="1" x14ac:dyDescent="0.3">
      <c r="A40" s="36"/>
      <c r="B40" s="38"/>
      <c r="C40" s="31" t="s">
        <v>9</v>
      </c>
      <c r="D40" s="4">
        <v>31496.2</v>
      </c>
      <c r="E40" s="9">
        <v>31496.2</v>
      </c>
      <c r="F40" s="4">
        <v>31496.2</v>
      </c>
    </row>
    <row r="41" spans="1:6" ht="53.4" customHeight="1" x14ac:dyDescent="0.3">
      <c r="A41" s="28" t="s">
        <v>22</v>
      </c>
      <c r="B41" s="38"/>
      <c r="C41" s="31" t="s">
        <v>8</v>
      </c>
      <c r="D41" s="4">
        <v>3029.9</v>
      </c>
      <c r="E41" s="9">
        <v>3029.9</v>
      </c>
      <c r="F41" s="4">
        <v>3029.9</v>
      </c>
    </row>
    <row r="42" spans="1:6" x14ac:dyDescent="0.3">
      <c r="A42" s="40" t="s">
        <v>23</v>
      </c>
      <c r="B42" s="38"/>
      <c r="C42" s="31" t="s">
        <v>8</v>
      </c>
      <c r="D42" s="4">
        <v>71.2</v>
      </c>
      <c r="E42" s="9">
        <v>71.2</v>
      </c>
      <c r="F42" s="4">
        <v>71.2</v>
      </c>
    </row>
    <row r="43" spans="1:6" x14ac:dyDescent="0.3">
      <c r="A43" s="41"/>
      <c r="B43" s="38"/>
      <c r="C43" s="31" t="s">
        <v>9</v>
      </c>
      <c r="D43" s="4">
        <v>17231.8</v>
      </c>
      <c r="E43" s="9">
        <v>17715.8</v>
      </c>
      <c r="F43" s="4">
        <v>17715.8</v>
      </c>
    </row>
    <row r="44" spans="1:6" x14ac:dyDescent="0.3">
      <c r="A44" s="42"/>
      <c r="B44" s="38"/>
      <c r="C44" s="31" t="s">
        <v>10</v>
      </c>
      <c r="D44" s="4">
        <v>64824.600000000006</v>
      </c>
      <c r="E44" s="9">
        <v>66645</v>
      </c>
      <c r="F44" s="4">
        <v>66645</v>
      </c>
    </row>
    <row r="45" spans="1:6" ht="38.25" customHeight="1" x14ac:dyDescent="0.3">
      <c r="A45" s="12" t="s">
        <v>24</v>
      </c>
      <c r="B45" s="38"/>
      <c r="C45" s="31" t="s">
        <v>8</v>
      </c>
      <c r="D45" s="4">
        <v>4090.7</v>
      </c>
      <c r="E45" s="9">
        <v>4090.7</v>
      </c>
      <c r="F45" s="4">
        <v>4090.7</v>
      </c>
    </row>
    <row r="46" spans="1:6" ht="19.5" customHeight="1" x14ac:dyDescent="0.3">
      <c r="A46" s="36" t="s">
        <v>25</v>
      </c>
      <c r="B46" s="38"/>
      <c r="C46" s="31" t="s">
        <v>7</v>
      </c>
      <c r="D46" s="4">
        <v>29621.9</v>
      </c>
      <c r="E46" s="9">
        <v>29621.9</v>
      </c>
      <c r="F46" s="4">
        <v>29621.9</v>
      </c>
    </row>
    <row r="47" spans="1:6" ht="21" customHeight="1" x14ac:dyDescent="0.3">
      <c r="A47" s="36"/>
      <c r="B47" s="38"/>
      <c r="C47" s="31" t="s">
        <v>8</v>
      </c>
      <c r="D47" s="4">
        <v>29621.9</v>
      </c>
      <c r="E47" s="9">
        <v>29621.9</v>
      </c>
      <c r="F47" s="4">
        <v>29621.9</v>
      </c>
    </row>
    <row r="48" spans="1:6" ht="24.75" customHeight="1" x14ac:dyDescent="0.3">
      <c r="A48" s="36"/>
      <c r="B48" s="38"/>
      <c r="C48" s="31" t="s">
        <v>9</v>
      </c>
      <c r="D48" s="4">
        <v>0</v>
      </c>
      <c r="E48" s="9">
        <v>0</v>
      </c>
      <c r="F48" s="4">
        <v>0</v>
      </c>
    </row>
    <row r="49" spans="1:7" ht="24" customHeight="1" x14ac:dyDescent="0.3">
      <c r="A49" s="36" t="s">
        <v>26</v>
      </c>
      <c r="B49" s="38"/>
      <c r="C49" s="31" t="s">
        <v>7</v>
      </c>
      <c r="D49" s="4">
        <v>65723.5</v>
      </c>
      <c r="E49" s="9">
        <v>65723.5</v>
      </c>
      <c r="F49" s="4">
        <v>65723.5</v>
      </c>
    </row>
    <row r="50" spans="1:7" ht="21.75" customHeight="1" x14ac:dyDescent="0.3">
      <c r="A50" s="36"/>
      <c r="B50" s="38"/>
      <c r="C50" s="31" t="s">
        <v>8</v>
      </c>
      <c r="D50" s="4">
        <v>4214.6000000000004</v>
      </c>
      <c r="E50" s="9">
        <v>4214.6000000000004</v>
      </c>
      <c r="F50" s="4">
        <v>4214.6000000000004</v>
      </c>
    </row>
    <row r="51" spans="1:7" ht="22.5" customHeight="1" x14ac:dyDescent="0.3">
      <c r="A51" s="36"/>
      <c r="B51" s="38"/>
      <c r="C51" s="31" t="s">
        <v>9</v>
      </c>
      <c r="D51" s="4">
        <v>61508.9</v>
      </c>
      <c r="E51" s="9">
        <v>61508.9</v>
      </c>
      <c r="F51" s="4">
        <v>61508.9</v>
      </c>
    </row>
    <row r="52" spans="1:7" ht="18.75" customHeight="1" x14ac:dyDescent="0.3">
      <c r="A52" s="28" t="s">
        <v>11</v>
      </c>
      <c r="B52" s="38"/>
      <c r="C52" s="31"/>
      <c r="D52" s="4">
        <v>0</v>
      </c>
      <c r="E52" s="9">
        <v>0</v>
      </c>
      <c r="F52" s="4">
        <v>0</v>
      </c>
    </row>
    <row r="53" spans="1:7" ht="91.2" customHeight="1" x14ac:dyDescent="0.3">
      <c r="A53" s="28" t="s">
        <v>27</v>
      </c>
      <c r="B53" s="38"/>
      <c r="C53" s="31" t="s">
        <v>9</v>
      </c>
      <c r="D53" s="4">
        <v>28243.9</v>
      </c>
      <c r="E53" s="9">
        <v>28243.9</v>
      </c>
      <c r="F53" s="4">
        <v>28243.9</v>
      </c>
    </row>
    <row r="54" spans="1:7" ht="60.75" customHeight="1" x14ac:dyDescent="0.3">
      <c r="A54" s="36" t="s">
        <v>28</v>
      </c>
      <c r="B54" s="38"/>
      <c r="C54" s="31" t="s">
        <v>8</v>
      </c>
      <c r="D54" s="4">
        <v>4214.6000000000004</v>
      </c>
      <c r="E54" s="9">
        <v>4214.6000000000004</v>
      </c>
      <c r="F54" s="4">
        <v>4214.6000000000004</v>
      </c>
    </row>
    <row r="55" spans="1:7" ht="72" customHeight="1" x14ac:dyDescent="0.3">
      <c r="A55" s="36"/>
      <c r="B55" s="38"/>
      <c r="C55" s="31" t="s">
        <v>9</v>
      </c>
      <c r="D55" s="4">
        <v>10310.6</v>
      </c>
      <c r="E55" s="9">
        <v>10310.6</v>
      </c>
      <c r="F55" s="4">
        <v>10310.6</v>
      </c>
    </row>
    <row r="56" spans="1:7" ht="69.75" customHeight="1" x14ac:dyDescent="0.3">
      <c r="A56" s="28" t="s">
        <v>29</v>
      </c>
      <c r="B56" s="38"/>
      <c r="C56" s="31" t="s">
        <v>9</v>
      </c>
      <c r="D56" s="4">
        <v>22954.400000000001</v>
      </c>
      <c r="E56" s="9">
        <v>22954.400000000001</v>
      </c>
      <c r="F56" s="4">
        <v>22954.400000000001</v>
      </c>
    </row>
    <row r="57" spans="1:7" ht="18.75" customHeight="1" x14ac:dyDescent="0.3">
      <c r="A57" s="28" t="s">
        <v>30</v>
      </c>
      <c r="B57" s="38"/>
      <c r="C57" s="31"/>
      <c r="D57" s="8">
        <v>2492507.7000000002</v>
      </c>
      <c r="E57" s="65">
        <f>E10+E17+E30+E45+E46+E49</f>
        <v>2507761.36</v>
      </c>
      <c r="F57" s="8">
        <f>F10+F17+F30+F45+F46+F49</f>
        <v>2507761.36</v>
      </c>
      <c r="G57" s="21"/>
    </row>
    <row r="58" spans="1:7" x14ac:dyDescent="0.3">
      <c r="A58" s="33" t="s">
        <v>11</v>
      </c>
      <c r="B58" s="38"/>
      <c r="C58" s="31" t="s">
        <v>8</v>
      </c>
      <c r="D58" s="8">
        <f>D50+D47+D45+D31+D18+D11+D14</f>
        <v>785197</v>
      </c>
      <c r="E58" s="65">
        <f>E50+E47+E45+E31+E18+E11+E14</f>
        <v>787227</v>
      </c>
      <c r="F58" s="8">
        <f>F50+F47+F45+F31+F18+F11+F14</f>
        <v>787227</v>
      </c>
      <c r="G58" s="21"/>
    </row>
    <row r="59" spans="1:7" x14ac:dyDescent="0.3">
      <c r="A59" s="43"/>
      <c r="B59" s="38"/>
      <c r="C59" s="31" t="s">
        <v>9</v>
      </c>
      <c r="D59" s="8">
        <v>1575297.0000000002</v>
      </c>
      <c r="E59" s="65">
        <f>E51+E32+E19+E12</f>
        <v>1588427.4000000001</v>
      </c>
      <c r="F59" s="8">
        <f>F51+F32+F19+F12</f>
        <v>1588427.4000000001</v>
      </c>
      <c r="G59" s="21"/>
    </row>
    <row r="60" spans="1:7" x14ac:dyDescent="0.3">
      <c r="A60" s="34"/>
      <c r="B60" s="39"/>
      <c r="C60" s="31" t="s">
        <v>10</v>
      </c>
      <c r="D60" s="8">
        <v>132013.70000000001</v>
      </c>
      <c r="E60" s="65">
        <f>E33+E13</f>
        <v>132106.96</v>
      </c>
      <c r="F60" s="8">
        <f>F33+F13</f>
        <v>132106.96</v>
      </c>
      <c r="G60" s="21"/>
    </row>
    <row r="61" spans="1:7" ht="25.5" customHeight="1" x14ac:dyDescent="0.3">
      <c r="A61" s="53" t="s">
        <v>35</v>
      </c>
      <c r="B61" s="54"/>
      <c r="C61" s="54"/>
      <c r="D61" s="54"/>
      <c r="E61" s="54"/>
    </row>
    <row r="62" spans="1:7" ht="22.5" customHeight="1" x14ac:dyDescent="0.3">
      <c r="A62" s="36" t="s">
        <v>36</v>
      </c>
      <c r="B62" s="37" t="s">
        <v>34</v>
      </c>
      <c r="C62" s="31" t="s">
        <v>7</v>
      </c>
      <c r="D62" s="7">
        <v>869.1</v>
      </c>
      <c r="E62" s="9">
        <v>869.1</v>
      </c>
      <c r="F62" s="4">
        <v>869.1</v>
      </c>
    </row>
    <row r="63" spans="1:7" ht="84" customHeight="1" x14ac:dyDescent="0.3">
      <c r="A63" s="36"/>
      <c r="B63" s="38"/>
      <c r="C63" s="31" t="s">
        <v>8</v>
      </c>
      <c r="D63" s="4">
        <v>869.1</v>
      </c>
      <c r="E63" s="9">
        <v>869.1</v>
      </c>
      <c r="F63" s="4">
        <v>869.1</v>
      </c>
    </row>
    <row r="64" spans="1:7" ht="67.2" customHeight="1" x14ac:dyDescent="0.3">
      <c r="A64" s="40" t="s">
        <v>38</v>
      </c>
      <c r="B64" s="32" t="s">
        <v>34</v>
      </c>
      <c r="C64" s="33" t="s">
        <v>8</v>
      </c>
      <c r="D64" s="55">
        <v>7045.3</v>
      </c>
      <c r="E64" s="56">
        <v>7045.3</v>
      </c>
      <c r="F64" s="67">
        <v>7045.3</v>
      </c>
    </row>
    <row r="65" spans="1:7" ht="63.75" customHeight="1" x14ac:dyDescent="0.3">
      <c r="A65" s="42"/>
      <c r="B65" s="32" t="s">
        <v>39</v>
      </c>
      <c r="C65" s="34"/>
      <c r="D65" s="57"/>
      <c r="E65" s="58"/>
      <c r="F65" s="67"/>
    </row>
    <row r="66" spans="1:7" ht="20.25" customHeight="1" x14ac:dyDescent="0.3">
      <c r="A66" s="28" t="s">
        <v>40</v>
      </c>
      <c r="B66" s="17"/>
      <c r="C66" s="31"/>
      <c r="D66" s="7">
        <v>7914.4000000000005</v>
      </c>
      <c r="E66" s="66">
        <v>7914.4000000000005</v>
      </c>
      <c r="F66" s="7">
        <v>7914.4000000000005</v>
      </c>
      <c r="G66" s="21"/>
    </row>
    <row r="67" spans="1:7" ht="20.25" customHeight="1" x14ac:dyDescent="0.3">
      <c r="A67" s="28" t="s">
        <v>11</v>
      </c>
      <c r="B67" s="17"/>
      <c r="C67" s="31" t="s">
        <v>8</v>
      </c>
      <c r="D67" s="7">
        <v>7914.4000000000005</v>
      </c>
      <c r="E67" s="66">
        <v>7914.4000000000005</v>
      </c>
      <c r="F67" s="7">
        <v>7914.4000000000005</v>
      </c>
      <c r="G67" s="21"/>
    </row>
    <row r="68" spans="1:7" x14ac:dyDescent="0.3">
      <c r="A68" s="59" t="s">
        <v>41</v>
      </c>
      <c r="B68" s="60"/>
      <c r="C68" s="60"/>
    </row>
    <row r="69" spans="1:7" x14ac:dyDescent="0.3">
      <c r="A69" s="36" t="s">
        <v>42</v>
      </c>
      <c r="B69" s="37" t="s">
        <v>34</v>
      </c>
      <c r="C69" s="31" t="s">
        <v>7</v>
      </c>
      <c r="D69" s="10">
        <v>2242.8000000000002</v>
      </c>
      <c r="E69" s="63">
        <v>11162.599999999999</v>
      </c>
      <c r="F69" s="10">
        <v>11162.599999999999</v>
      </c>
    </row>
    <row r="70" spans="1:7" x14ac:dyDescent="0.3">
      <c r="A70" s="36"/>
      <c r="B70" s="38"/>
      <c r="C70" s="31" t="s">
        <v>8</v>
      </c>
      <c r="D70" s="10">
        <v>80</v>
      </c>
      <c r="E70" s="63">
        <v>100</v>
      </c>
      <c r="F70" s="10">
        <v>100</v>
      </c>
    </row>
    <row r="71" spans="1:7" x14ac:dyDescent="0.3">
      <c r="A71" s="36"/>
      <c r="B71" s="38"/>
      <c r="C71" s="31" t="s">
        <v>9</v>
      </c>
      <c r="D71" s="10">
        <v>2162.8000000000002</v>
      </c>
      <c r="E71" s="63">
        <v>2518.8000000000002</v>
      </c>
      <c r="F71" s="10">
        <v>2162.8000000000002</v>
      </c>
    </row>
    <row r="72" spans="1:7" x14ac:dyDescent="0.3">
      <c r="A72" s="36"/>
      <c r="B72" s="38"/>
      <c r="C72" s="31" t="s">
        <v>10</v>
      </c>
      <c r="D72" s="10">
        <v>0</v>
      </c>
      <c r="E72" s="63">
        <v>8543.7999999999993</v>
      </c>
      <c r="F72" s="10">
        <v>8543.7999999999993</v>
      </c>
    </row>
    <row r="73" spans="1:7" x14ac:dyDescent="0.3">
      <c r="A73" s="28" t="s">
        <v>11</v>
      </c>
      <c r="B73" s="38"/>
      <c r="C73" s="31"/>
      <c r="D73" s="6"/>
      <c r="E73" s="11"/>
      <c r="F73" s="6"/>
    </row>
    <row r="74" spans="1:7" x14ac:dyDescent="0.3">
      <c r="A74" s="40" t="s">
        <v>56</v>
      </c>
      <c r="B74" s="38"/>
      <c r="C74" s="31" t="s">
        <v>8</v>
      </c>
      <c r="D74" s="6">
        <v>0</v>
      </c>
      <c r="E74" s="11">
        <v>20</v>
      </c>
      <c r="F74" s="6">
        <v>20</v>
      </c>
    </row>
    <row r="75" spans="1:7" x14ac:dyDescent="0.3">
      <c r="A75" s="41"/>
      <c r="B75" s="38"/>
      <c r="C75" s="31" t="s">
        <v>9</v>
      </c>
      <c r="D75" s="6">
        <v>0</v>
      </c>
      <c r="E75" s="11">
        <v>356</v>
      </c>
      <c r="F75" s="6">
        <v>356</v>
      </c>
    </row>
    <row r="76" spans="1:7" ht="78" customHeight="1" x14ac:dyDescent="0.3">
      <c r="A76" s="42"/>
      <c r="B76" s="38"/>
      <c r="C76" s="31" t="str">
        <f>C72</f>
        <v>федеральный бюджет</v>
      </c>
      <c r="D76" s="6">
        <v>0</v>
      </c>
      <c r="E76" s="11">
        <v>8543.7999999999993</v>
      </c>
      <c r="F76" s="6">
        <v>8543.7999999999993</v>
      </c>
    </row>
    <row r="77" spans="1:7" x14ac:dyDescent="0.3">
      <c r="A77" s="40" t="s">
        <v>57</v>
      </c>
      <c r="B77" s="38"/>
      <c r="C77" s="31" t="s">
        <v>8</v>
      </c>
      <c r="D77" s="6">
        <v>80</v>
      </c>
      <c r="E77" s="11">
        <v>80</v>
      </c>
      <c r="F77" s="6">
        <v>80</v>
      </c>
    </row>
    <row r="78" spans="1:7" ht="48.75" customHeight="1" x14ac:dyDescent="0.3">
      <c r="A78" s="42"/>
      <c r="B78" s="38"/>
      <c r="C78" s="31" t="s">
        <v>9</v>
      </c>
      <c r="D78" s="6">
        <v>2162.8000000000002</v>
      </c>
      <c r="E78" s="11">
        <v>2162.8000000000002</v>
      </c>
      <c r="F78" s="6">
        <v>2162.8000000000002</v>
      </c>
    </row>
    <row r="79" spans="1:7" x14ac:dyDescent="0.3">
      <c r="A79" s="28" t="s">
        <v>43</v>
      </c>
      <c r="B79" s="38"/>
      <c r="C79" s="31"/>
      <c r="D79" s="10">
        <v>2242.8000000000002</v>
      </c>
      <c r="E79" s="63">
        <v>11162.599999999999</v>
      </c>
      <c r="F79" s="10">
        <v>11162.599999999999</v>
      </c>
    </row>
    <row r="80" spans="1:7" x14ac:dyDescent="0.3">
      <c r="A80" s="28" t="s">
        <v>11</v>
      </c>
      <c r="B80" s="38"/>
      <c r="C80" s="31" t="s">
        <v>8</v>
      </c>
      <c r="D80" s="10">
        <v>80</v>
      </c>
      <c r="E80" s="63">
        <v>100</v>
      </c>
      <c r="F80" s="10">
        <f>E80</f>
        <v>100</v>
      </c>
    </row>
    <row r="81" spans="1:6" x14ac:dyDescent="0.3">
      <c r="A81" s="28"/>
      <c r="B81" s="38"/>
      <c r="C81" s="31" t="s">
        <v>9</v>
      </c>
      <c r="D81" s="10">
        <v>2162.8000000000002</v>
      </c>
      <c r="E81" s="63">
        <v>2518.8000000000002</v>
      </c>
      <c r="F81" s="10">
        <f t="shared" ref="F81:F82" si="1">E81</f>
        <v>2518.8000000000002</v>
      </c>
    </row>
    <row r="82" spans="1:6" x14ac:dyDescent="0.3">
      <c r="A82" s="28"/>
      <c r="B82" s="39"/>
      <c r="C82" s="31" t="s">
        <v>10</v>
      </c>
      <c r="D82" s="10">
        <v>0</v>
      </c>
      <c r="E82" s="63">
        <v>8543.7999999999993</v>
      </c>
      <c r="F82" s="10">
        <f t="shared" si="1"/>
        <v>8543.7999999999993</v>
      </c>
    </row>
    <row r="83" spans="1:6" ht="15.75" customHeight="1" x14ac:dyDescent="0.3">
      <c r="A83" s="59" t="s">
        <v>54</v>
      </c>
      <c r="B83" s="60"/>
      <c r="C83" s="60"/>
    </row>
    <row r="84" spans="1:6" x14ac:dyDescent="0.3">
      <c r="A84" s="36" t="s">
        <v>44</v>
      </c>
      <c r="B84" s="37" t="s">
        <v>34</v>
      </c>
      <c r="C84" s="31" t="s">
        <v>7</v>
      </c>
      <c r="D84" s="6">
        <v>420</v>
      </c>
      <c r="E84" s="11">
        <v>420</v>
      </c>
      <c r="F84" s="6">
        <v>420</v>
      </c>
    </row>
    <row r="85" spans="1:6" x14ac:dyDescent="0.3">
      <c r="A85" s="36"/>
      <c r="B85" s="38"/>
      <c r="C85" s="31" t="s">
        <v>8</v>
      </c>
      <c r="D85" s="6">
        <v>10</v>
      </c>
      <c r="E85" s="11">
        <v>10</v>
      </c>
      <c r="F85" s="6">
        <v>10</v>
      </c>
    </row>
    <row r="86" spans="1:6" x14ac:dyDescent="0.3">
      <c r="A86" s="36"/>
      <c r="B86" s="38"/>
      <c r="C86" s="31" t="s">
        <v>9</v>
      </c>
      <c r="D86" s="6">
        <v>410</v>
      </c>
      <c r="E86" s="11">
        <v>410</v>
      </c>
      <c r="F86" s="6">
        <v>410</v>
      </c>
    </row>
    <row r="87" spans="1:6" x14ac:dyDescent="0.3">
      <c r="A87" s="28" t="s">
        <v>11</v>
      </c>
      <c r="B87" s="38"/>
      <c r="C87" s="31"/>
      <c r="D87" s="6"/>
      <c r="E87" s="11"/>
      <c r="F87" s="6">
        <v>0</v>
      </c>
    </row>
    <row r="88" spans="1:6" x14ac:dyDescent="0.3">
      <c r="A88" s="36" t="s">
        <v>37</v>
      </c>
      <c r="B88" s="38"/>
      <c r="C88" s="31" t="s">
        <v>8</v>
      </c>
      <c r="D88" s="6">
        <v>10</v>
      </c>
      <c r="E88" s="11">
        <v>10</v>
      </c>
      <c r="F88" s="6">
        <v>10</v>
      </c>
    </row>
    <row r="89" spans="1:6" x14ac:dyDescent="0.3">
      <c r="A89" s="36"/>
      <c r="B89" s="38"/>
      <c r="C89" s="31" t="s">
        <v>9</v>
      </c>
      <c r="D89" s="6">
        <v>410</v>
      </c>
      <c r="E89" s="11">
        <v>410</v>
      </c>
      <c r="F89" s="6">
        <v>410</v>
      </c>
    </row>
    <row r="90" spans="1:6" x14ac:dyDescent="0.3">
      <c r="A90" s="28" t="s">
        <v>45</v>
      </c>
      <c r="B90" s="38"/>
      <c r="C90" s="31"/>
      <c r="D90" s="6">
        <v>420</v>
      </c>
      <c r="E90" s="11">
        <v>420</v>
      </c>
      <c r="F90" s="6">
        <v>420</v>
      </c>
    </row>
    <row r="91" spans="1:6" x14ac:dyDescent="0.3">
      <c r="A91" s="28" t="s">
        <v>11</v>
      </c>
      <c r="B91" s="38"/>
      <c r="C91" s="31" t="s">
        <v>8</v>
      </c>
      <c r="D91" s="6">
        <v>10</v>
      </c>
      <c r="E91" s="11">
        <v>10</v>
      </c>
      <c r="F91" s="6">
        <v>10</v>
      </c>
    </row>
    <row r="92" spans="1:6" x14ac:dyDescent="0.3">
      <c r="A92" s="28"/>
      <c r="B92" s="38"/>
      <c r="C92" s="31" t="s">
        <v>9</v>
      </c>
      <c r="D92" s="6">
        <v>410</v>
      </c>
      <c r="E92" s="11">
        <v>410</v>
      </c>
      <c r="F92" s="6">
        <v>410</v>
      </c>
    </row>
    <row r="93" spans="1:6" x14ac:dyDescent="0.3">
      <c r="A93" s="28"/>
      <c r="B93" s="39"/>
      <c r="C93" s="31"/>
      <c r="D93" s="6"/>
      <c r="E93" s="11"/>
      <c r="F93" s="6">
        <v>0</v>
      </c>
    </row>
    <row r="94" spans="1:6" ht="15.75" customHeight="1" x14ac:dyDescent="0.3">
      <c r="A94" s="59" t="s">
        <v>55</v>
      </c>
      <c r="B94" s="60"/>
      <c r="C94" s="60"/>
    </row>
    <row r="95" spans="1:6" x14ac:dyDescent="0.3">
      <c r="A95" s="36" t="s">
        <v>46</v>
      </c>
      <c r="B95" s="37" t="s">
        <v>34</v>
      </c>
      <c r="C95" s="31" t="s">
        <v>7</v>
      </c>
      <c r="D95" s="7">
        <v>1395.3999999999999</v>
      </c>
      <c r="E95" s="9">
        <v>0</v>
      </c>
      <c r="F95" s="4">
        <v>0</v>
      </c>
    </row>
    <row r="96" spans="1:6" x14ac:dyDescent="0.3">
      <c r="A96" s="36"/>
      <c r="B96" s="38"/>
      <c r="C96" s="31" t="s">
        <v>8</v>
      </c>
      <c r="D96" s="7">
        <v>50</v>
      </c>
      <c r="E96" s="9">
        <v>0</v>
      </c>
      <c r="F96" s="4">
        <v>0</v>
      </c>
    </row>
    <row r="97" spans="1:7" x14ac:dyDescent="0.3">
      <c r="A97" s="36"/>
      <c r="B97" s="38"/>
      <c r="C97" s="31" t="s">
        <v>9</v>
      </c>
      <c r="D97" s="7">
        <v>53.8</v>
      </c>
      <c r="E97" s="9">
        <v>0</v>
      </c>
      <c r="F97" s="4">
        <v>0</v>
      </c>
    </row>
    <row r="98" spans="1:7" x14ac:dyDescent="0.3">
      <c r="A98" s="28"/>
      <c r="B98" s="38"/>
      <c r="C98" s="31" t="s">
        <v>10</v>
      </c>
      <c r="D98" s="7">
        <v>1291.5999999999999</v>
      </c>
      <c r="E98" s="9"/>
      <c r="F98" s="4">
        <v>0</v>
      </c>
    </row>
    <row r="99" spans="1:7" x14ac:dyDescent="0.3">
      <c r="A99" s="28" t="s">
        <v>11</v>
      </c>
      <c r="B99" s="38"/>
      <c r="C99" s="31"/>
      <c r="D99" s="4"/>
      <c r="E99" s="9"/>
      <c r="F99" s="4">
        <v>0</v>
      </c>
    </row>
    <row r="100" spans="1:7" ht="15.75" customHeight="1" x14ac:dyDescent="0.3">
      <c r="A100" s="40" t="s">
        <v>47</v>
      </c>
      <c r="B100" s="38"/>
      <c r="C100" s="31" t="s">
        <v>8</v>
      </c>
      <c r="D100" s="4">
        <v>50</v>
      </c>
      <c r="E100" s="9">
        <v>0</v>
      </c>
      <c r="F100" s="4">
        <v>0</v>
      </c>
    </row>
    <row r="101" spans="1:7" x14ac:dyDescent="0.3">
      <c r="A101" s="41"/>
      <c r="B101" s="38"/>
      <c r="C101" s="31" t="s">
        <v>9</v>
      </c>
      <c r="D101" s="4">
        <v>53.8</v>
      </c>
      <c r="E101" s="9">
        <v>0</v>
      </c>
      <c r="F101" s="4">
        <v>0</v>
      </c>
    </row>
    <row r="102" spans="1:7" x14ac:dyDescent="0.3">
      <c r="A102" s="42"/>
      <c r="B102" s="38"/>
      <c r="C102" s="31" t="s">
        <v>10</v>
      </c>
      <c r="D102" s="4">
        <v>1291.5999999999999</v>
      </c>
      <c r="E102" s="9"/>
      <c r="F102" s="4">
        <v>0</v>
      </c>
    </row>
    <row r="103" spans="1:7" x14ac:dyDescent="0.3">
      <c r="A103" s="28"/>
      <c r="B103" s="38"/>
      <c r="C103" s="31"/>
      <c r="D103" s="4"/>
      <c r="E103" s="9"/>
      <c r="F103" s="4">
        <v>0</v>
      </c>
    </row>
    <row r="104" spans="1:7" x14ac:dyDescent="0.3">
      <c r="A104" s="28" t="s">
        <v>48</v>
      </c>
      <c r="B104" s="38"/>
      <c r="C104" s="31"/>
      <c r="D104" s="7">
        <v>1395.3999999999999</v>
      </c>
      <c r="E104" s="9">
        <v>0</v>
      </c>
      <c r="F104" s="4">
        <v>0</v>
      </c>
    </row>
    <row r="105" spans="1:7" x14ac:dyDescent="0.3">
      <c r="A105" s="28" t="s">
        <v>11</v>
      </c>
      <c r="B105" s="38"/>
      <c r="C105" s="31" t="s">
        <v>8</v>
      </c>
      <c r="D105" s="7">
        <v>50</v>
      </c>
      <c r="E105" s="9">
        <v>0</v>
      </c>
      <c r="F105" s="4">
        <v>0</v>
      </c>
    </row>
    <row r="106" spans="1:7" x14ac:dyDescent="0.3">
      <c r="A106" s="28"/>
      <c r="B106" s="38"/>
      <c r="C106" s="31" t="s">
        <v>9</v>
      </c>
      <c r="D106" s="7">
        <v>53.8</v>
      </c>
      <c r="E106" s="9">
        <v>0</v>
      </c>
      <c r="F106" s="4">
        <v>0</v>
      </c>
    </row>
    <row r="107" spans="1:7" x14ac:dyDescent="0.3">
      <c r="A107" s="28"/>
      <c r="B107" s="39"/>
      <c r="C107" s="31" t="s">
        <v>10</v>
      </c>
      <c r="D107" s="7">
        <v>1291.5999999999999</v>
      </c>
      <c r="E107" s="9"/>
      <c r="F107" s="4">
        <v>0</v>
      </c>
    </row>
    <row r="108" spans="1:7" x14ac:dyDescent="0.3">
      <c r="A108" s="28" t="s">
        <v>49</v>
      </c>
      <c r="B108" s="17"/>
      <c r="C108" s="31"/>
      <c r="D108" s="8">
        <v>2504480.2999999998</v>
      </c>
      <c r="E108" s="65">
        <f>E95+E90+E79+E66+E57</f>
        <v>2527258.36</v>
      </c>
      <c r="F108" s="8">
        <f>F95+F90+F79+F66+F57</f>
        <v>2527258.36</v>
      </c>
      <c r="G108" s="21"/>
    </row>
    <row r="109" spans="1:7" x14ac:dyDescent="0.3">
      <c r="A109" s="35" t="s">
        <v>11</v>
      </c>
      <c r="B109" s="32"/>
      <c r="C109" s="31" t="s">
        <v>8</v>
      </c>
      <c r="D109" s="8">
        <v>793251.39999999991</v>
      </c>
      <c r="E109" s="65">
        <f t="shared" ref="E109:F109" si="2">E96+E91+E80+E67+E58</f>
        <v>795251.4</v>
      </c>
      <c r="F109" s="8">
        <f t="shared" si="2"/>
        <v>795251.4</v>
      </c>
      <c r="G109" s="21"/>
    </row>
    <row r="110" spans="1:7" x14ac:dyDescent="0.3">
      <c r="A110" s="35"/>
      <c r="B110" s="32"/>
      <c r="C110" s="31" t="s">
        <v>9</v>
      </c>
      <c r="D110" s="8">
        <v>1577923.6000000003</v>
      </c>
      <c r="E110" s="65">
        <f>E97+E92+E81+E68+E59</f>
        <v>1591356.2000000002</v>
      </c>
      <c r="F110" s="8">
        <f>F97+F92+F81+F68+F59</f>
        <v>1591356.2000000002</v>
      </c>
      <c r="G110" s="21"/>
    </row>
    <row r="111" spans="1:7" ht="16.5" customHeight="1" x14ac:dyDescent="0.3">
      <c r="A111" s="35"/>
      <c r="B111" s="32"/>
      <c r="C111" s="18" t="s">
        <v>10</v>
      </c>
      <c r="D111" s="19">
        <v>133305.30000000002</v>
      </c>
      <c r="E111" s="65">
        <f>E98+E93+E82+E60</f>
        <v>140650.75999999998</v>
      </c>
      <c r="F111" s="8">
        <f>F98+F93+F82+F60</f>
        <v>140650.75999999998</v>
      </c>
      <c r="G111" s="21"/>
    </row>
    <row r="112" spans="1:7" x14ac:dyDescent="0.3">
      <c r="D112" s="16"/>
    </row>
    <row r="113" spans="4:6" x14ac:dyDescent="0.3">
      <c r="D113" s="16"/>
      <c r="E113" s="16"/>
      <c r="F113" s="68"/>
    </row>
  </sheetData>
  <autoFilter ref="A7:C111"/>
  <mergeCells count="47">
    <mergeCell ref="D1:E1"/>
    <mergeCell ref="D2:E2"/>
    <mergeCell ref="D3:E3"/>
    <mergeCell ref="A30:A32"/>
    <mergeCell ref="A10:A12"/>
    <mergeCell ref="A17:A20"/>
    <mergeCell ref="A9:E9"/>
    <mergeCell ref="B10:B29"/>
    <mergeCell ref="D4:E4"/>
    <mergeCell ref="A5:E5"/>
    <mergeCell ref="D6:E6"/>
    <mergeCell ref="A22:A23"/>
    <mergeCell ref="A24:A25"/>
    <mergeCell ref="A26:A27"/>
    <mergeCell ref="A28:A29"/>
    <mergeCell ref="A8:E8"/>
    <mergeCell ref="A64:A65"/>
    <mergeCell ref="A39:A40"/>
    <mergeCell ref="A42:A44"/>
    <mergeCell ref="A46:A48"/>
    <mergeCell ref="A49:A51"/>
    <mergeCell ref="A54:A55"/>
    <mergeCell ref="A58:A60"/>
    <mergeCell ref="A61:E61"/>
    <mergeCell ref="A62:A63"/>
    <mergeCell ref="B62:B63"/>
    <mergeCell ref="B30:B60"/>
    <mergeCell ref="A35:A36"/>
    <mergeCell ref="D64:D65"/>
    <mergeCell ref="E64:E65"/>
    <mergeCell ref="A37:A38"/>
    <mergeCell ref="F64:F65"/>
    <mergeCell ref="C64:C65"/>
    <mergeCell ref="A109:A111"/>
    <mergeCell ref="A84:A86"/>
    <mergeCell ref="A83:C83"/>
    <mergeCell ref="A69:A72"/>
    <mergeCell ref="B69:B82"/>
    <mergeCell ref="A74:A76"/>
    <mergeCell ref="A77:A78"/>
    <mergeCell ref="A95:A97"/>
    <mergeCell ref="B95:B107"/>
    <mergeCell ref="A100:A102"/>
    <mergeCell ref="B84:B93"/>
    <mergeCell ref="A88:A89"/>
    <mergeCell ref="A94:C94"/>
    <mergeCell ref="A68:C68"/>
  </mergeCells>
  <pageMargins left="0.25" right="0.17" top="0.23" bottom="0.22" header="0.2" footer="0.21"/>
  <pageSetup paperSize="9" scale="63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309"/>
  <sheetViews>
    <sheetView zoomScale="77" zoomScaleNormal="77" workbookViewId="0">
      <selection activeCell="F8" sqref="F8"/>
    </sheetView>
  </sheetViews>
  <sheetFormatPr defaultRowHeight="15.6" x14ac:dyDescent="0.3"/>
  <cols>
    <col min="1" max="1" width="47.109375" style="1" customWidth="1"/>
    <col min="2" max="2" width="22.109375" style="2" customWidth="1"/>
    <col min="3" max="3" width="19" style="3" customWidth="1"/>
    <col min="4" max="4" width="24.77734375" style="2" customWidth="1"/>
    <col min="5" max="5" width="22.5546875" style="2" customWidth="1"/>
    <col min="6" max="6" width="23.109375" style="18" customWidth="1"/>
    <col min="7" max="7" width="25.109375" style="2" customWidth="1"/>
    <col min="8" max="250" width="9.109375" style="2"/>
    <col min="251" max="251" width="47.109375" style="2" customWidth="1"/>
    <col min="252" max="252" width="22.109375" style="2" customWidth="1"/>
    <col min="253" max="253" width="19" style="2" customWidth="1"/>
    <col min="254" max="254" width="21.44140625" style="2" customWidth="1"/>
    <col min="255" max="255" width="20.6640625" style="2" customWidth="1"/>
    <col min="256" max="256" width="20.109375" style="2" customWidth="1"/>
    <col min="257" max="259" width="22" style="2" customWidth="1"/>
    <col min="260" max="260" width="0" style="2" hidden="1" customWidth="1"/>
    <col min="261" max="506" width="9.109375" style="2"/>
    <col min="507" max="507" width="47.109375" style="2" customWidth="1"/>
    <col min="508" max="508" width="22.109375" style="2" customWidth="1"/>
    <col min="509" max="509" width="19" style="2" customWidth="1"/>
    <col min="510" max="510" width="21.44140625" style="2" customWidth="1"/>
    <col min="511" max="511" width="20.6640625" style="2" customWidth="1"/>
    <col min="512" max="512" width="20.109375" style="2" customWidth="1"/>
    <col min="513" max="515" width="22" style="2" customWidth="1"/>
    <col min="516" max="516" width="0" style="2" hidden="1" customWidth="1"/>
    <col min="517" max="762" width="9.109375" style="2"/>
    <col min="763" max="763" width="47.109375" style="2" customWidth="1"/>
    <col min="764" max="764" width="22.109375" style="2" customWidth="1"/>
    <col min="765" max="765" width="19" style="2" customWidth="1"/>
    <col min="766" max="766" width="21.44140625" style="2" customWidth="1"/>
    <col min="767" max="767" width="20.6640625" style="2" customWidth="1"/>
    <col min="768" max="768" width="20.109375" style="2" customWidth="1"/>
    <col min="769" max="771" width="22" style="2" customWidth="1"/>
    <col min="772" max="772" width="0" style="2" hidden="1" customWidth="1"/>
    <col min="773" max="1018" width="9.109375" style="2"/>
    <col min="1019" max="1019" width="47.109375" style="2" customWidth="1"/>
    <col min="1020" max="1020" width="22.109375" style="2" customWidth="1"/>
    <col min="1021" max="1021" width="19" style="2" customWidth="1"/>
    <col min="1022" max="1022" width="21.44140625" style="2" customWidth="1"/>
    <col min="1023" max="1023" width="20.6640625" style="2" customWidth="1"/>
    <col min="1024" max="1024" width="20.109375" style="2" customWidth="1"/>
    <col min="1025" max="1027" width="22" style="2" customWidth="1"/>
    <col min="1028" max="1028" width="0" style="2" hidden="1" customWidth="1"/>
    <col min="1029" max="1274" width="9.109375" style="2"/>
    <col min="1275" max="1275" width="47.109375" style="2" customWidth="1"/>
    <col min="1276" max="1276" width="22.109375" style="2" customWidth="1"/>
    <col min="1277" max="1277" width="19" style="2" customWidth="1"/>
    <col min="1278" max="1278" width="21.44140625" style="2" customWidth="1"/>
    <col min="1279" max="1279" width="20.6640625" style="2" customWidth="1"/>
    <col min="1280" max="1280" width="20.109375" style="2" customWidth="1"/>
    <col min="1281" max="1283" width="22" style="2" customWidth="1"/>
    <col min="1284" max="1284" width="0" style="2" hidden="1" customWidth="1"/>
    <col min="1285" max="1530" width="9.109375" style="2"/>
    <col min="1531" max="1531" width="47.109375" style="2" customWidth="1"/>
    <col min="1532" max="1532" width="22.109375" style="2" customWidth="1"/>
    <col min="1533" max="1533" width="19" style="2" customWidth="1"/>
    <col min="1534" max="1534" width="21.44140625" style="2" customWidth="1"/>
    <col min="1535" max="1535" width="20.6640625" style="2" customWidth="1"/>
    <col min="1536" max="1536" width="20.109375" style="2" customWidth="1"/>
    <col min="1537" max="1539" width="22" style="2" customWidth="1"/>
    <col min="1540" max="1540" width="0" style="2" hidden="1" customWidth="1"/>
    <col min="1541" max="1786" width="9.109375" style="2"/>
    <col min="1787" max="1787" width="47.109375" style="2" customWidth="1"/>
    <col min="1788" max="1788" width="22.109375" style="2" customWidth="1"/>
    <col min="1789" max="1789" width="19" style="2" customWidth="1"/>
    <col min="1790" max="1790" width="21.44140625" style="2" customWidth="1"/>
    <col min="1791" max="1791" width="20.6640625" style="2" customWidth="1"/>
    <col min="1792" max="1792" width="20.109375" style="2" customWidth="1"/>
    <col min="1793" max="1795" width="22" style="2" customWidth="1"/>
    <col min="1796" max="1796" width="0" style="2" hidden="1" customWidth="1"/>
    <col min="1797" max="2042" width="9.109375" style="2"/>
    <col min="2043" max="2043" width="47.109375" style="2" customWidth="1"/>
    <col min="2044" max="2044" width="22.109375" style="2" customWidth="1"/>
    <col min="2045" max="2045" width="19" style="2" customWidth="1"/>
    <col min="2046" max="2046" width="21.44140625" style="2" customWidth="1"/>
    <col min="2047" max="2047" width="20.6640625" style="2" customWidth="1"/>
    <col min="2048" max="2048" width="20.109375" style="2" customWidth="1"/>
    <col min="2049" max="2051" width="22" style="2" customWidth="1"/>
    <col min="2052" max="2052" width="0" style="2" hidden="1" customWidth="1"/>
    <col min="2053" max="2298" width="9.109375" style="2"/>
    <col min="2299" max="2299" width="47.109375" style="2" customWidth="1"/>
    <col min="2300" max="2300" width="22.109375" style="2" customWidth="1"/>
    <col min="2301" max="2301" width="19" style="2" customWidth="1"/>
    <col min="2302" max="2302" width="21.44140625" style="2" customWidth="1"/>
    <col min="2303" max="2303" width="20.6640625" style="2" customWidth="1"/>
    <col min="2304" max="2304" width="20.109375" style="2" customWidth="1"/>
    <col min="2305" max="2307" width="22" style="2" customWidth="1"/>
    <col min="2308" max="2308" width="0" style="2" hidden="1" customWidth="1"/>
    <col min="2309" max="2554" width="9.109375" style="2"/>
    <col min="2555" max="2555" width="47.109375" style="2" customWidth="1"/>
    <col min="2556" max="2556" width="22.109375" style="2" customWidth="1"/>
    <col min="2557" max="2557" width="19" style="2" customWidth="1"/>
    <col min="2558" max="2558" width="21.44140625" style="2" customWidth="1"/>
    <col min="2559" max="2559" width="20.6640625" style="2" customWidth="1"/>
    <col min="2560" max="2560" width="20.109375" style="2" customWidth="1"/>
    <col min="2561" max="2563" width="22" style="2" customWidth="1"/>
    <col min="2564" max="2564" width="0" style="2" hidden="1" customWidth="1"/>
    <col min="2565" max="2810" width="9.109375" style="2"/>
    <col min="2811" max="2811" width="47.109375" style="2" customWidth="1"/>
    <col min="2812" max="2812" width="22.109375" style="2" customWidth="1"/>
    <col min="2813" max="2813" width="19" style="2" customWidth="1"/>
    <col min="2814" max="2814" width="21.44140625" style="2" customWidth="1"/>
    <col min="2815" max="2815" width="20.6640625" style="2" customWidth="1"/>
    <col min="2816" max="2816" width="20.109375" style="2" customWidth="1"/>
    <col min="2817" max="2819" width="22" style="2" customWidth="1"/>
    <col min="2820" max="2820" width="0" style="2" hidden="1" customWidth="1"/>
    <col min="2821" max="3066" width="9.109375" style="2"/>
    <col min="3067" max="3067" width="47.109375" style="2" customWidth="1"/>
    <col min="3068" max="3068" width="22.109375" style="2" customWidth="1"/>
    <col min="3069" max="3069" width="19" style="2" customWidth="1"/>
    <col min="3070" max="3070" width="21.44140625" style="2" customWidth="1"/>
    <col min="3071" max="3071" width="20.6640625" style="2" customWidth="1"/>
    <col min="3072" max="3072" width="20.109375" style="2" customWidth="1"/>
    <col min="3073" max="3075" width="22" style="2" customWidth="1"/>
    <col min="3076" max="3076" width="0" style="2" hidden="1" customWidth="1"/>
    <col min="3077" max="3322" width="9.109375" style="2"/>
    <col min="3323" max="3323" width="47.109375" style="2" customWidth="1"/>
    <col min="3324" max="3324" width="22.109375" style="2" customWidth="1"/>
    <col min="3325" max="3325" width="19" style="2" customWidth="1"/>
    <col min="3326" max="3326" width="21.44140625" style="2" customWidth="1"/>
    <col min="3327" max="3327" width="20.6640625" style="2" customWidth="1"/>
    <col min="3328" max="3328" width="20.109375" style="2" customWidth="1"/>
    <col min="3329" max="3331" width="22" style="2" customWidth="1"/>
    <col min="3332" max="3332" width="0" style="2" hidden="1" customWidth="1"/>
    <col min="3333" max="3578" width="9.109375" style="2"/>
    <col min="3579" max="3579" width="47.109375" style="2" customWidth="1"/>
    <col min="3580" max="3580" width="22.109375" style="2" customWidth="1"/>
    <col min="3581" max="3581" width="19" style="2" customWidth="1"/>
    <col min="3582" max="3582" width="21.44140625" style="2" customWidth="1"/>
    <col min="3583" max="3583" width="20.6640625" style="2" customWidth="1"/>
    <col min="3584" max="3584" width="20.109375" style="2" customWidth="1"/>
    <col min="3585" max="3587" width="22" style="2" customWidth="1"/>
    <col min="3588" max="3588" width="0" style="2" hidden="1" customWidth="1"/>
    <col min="3589" max="3834" width="9.109375" style="2"/>
    <col min="3835" max="3835" width="47.109375" style="2" customWidth="1"/>
    <col min="3836" max="3836" width="22.109375" style="2" customWidth="1"/>
    <col min="3837" max="3837" width="19" style="2" customWidth="1"/>
    <col min="3838" max="3838" width="21.44140625" style="2" customWidth="1"/>
    <col min="3839" max="3839" width="20.6640625" style="2" customWidth="1"/>
    <col min="3840" max="3840" width="20.109375" style="2" customWidth="1"/>
    <col min="3841" max="3843" width="22" style="2" customWidth="1"/>
    <col min="3844" max="3844" width="0" style="2" hidden="1" customWidth="1"/>
    <col min="3845" max="4090" width="9.109375" style="2"/>
    <col min="4091" max="4091" width="47.109375" style="2" customWidth="1"/>
    <col min="4092" max="4092" width="22.109375" style="2" customWidth="1"/>
    <col min="4093" max="4093" width="19" style="2" customWidth="1"/>
    <col min="4094" max="4094" width="21.44140625" style="2" customWidth="1"/>
    <col min="4095" max="4095" width="20.6640625" style="2" customWidth="1"/>
    <col min="4096" max="4096" width="20.109375" style="2" customWidth="1"/>
    <col min="4097" max="4099" width="22" style="2" customWidth="1"/>
    <col min="4100" max="4100" width="0" style="2" hidden="1" customWidth="1"/>
    <col min="4101" max="4346" width="9.109375" style="2"/>
    <col min="4347" max="4347" width="47.109375" style="2" customWidth="1"/>
    <col min="4348" max="4348" width="22.109375" style="2" customWidth="1"/>
    <col min="4349" max="4349" width="19" style="2" customWidth="1"/>
    <col min="4350" max="4350" width="21.44140625" style="2" customWidth="1"/>
    <col min="4351" max="4351" width="20.6640625" style="2" customWidth="1"/>
    <col min="4352" max="4352" width="20.109375" style="2" customWidth="1"/>
    <col min="4353" max="4355" width="22" style="2" customWidth="1"/>
    <col min="4356" max="4356" width="0" style="2" hidden="1" customWidth="1"/>
    <col min="4357" max="4602" width="9.109375" style="2"/>
    <col min="4603" max="4603" width="47.109375" style="2" customWidth="1"/>
    <col min="4604" max="4604" width="22.109375" style="2" customWidth="1"/>
    <col min="4605" max="4605" width="19" style="2" customWidth="1"/>
    <col min="4606" max="4606" width="21.44140625" style="2" customWidth="1"/>
    <col min="4607" max="4607" width="20.6640625" style="2" customWidth="1"/>
    <col min="4608" max="4608" width="20.109375" style="2" customWidth="1"/>
    <col min="4609" max="4611" width="22" style="2" customWidth="1"/>
    <col min="4612" max="4612" width="0" style="2" hidden="1" customWidth="1"/>
    <col min="4613" max="4858" width="9.109375" style="2"/>
    <col min="4859" max="4859" width="47.109375" style="2" customWidth="1"/>
    <col min="4860" max="4860" width="22.109375" style="2" customWidth="1"/>
    <col min="4861" max="4861" width="19" style="2" customWidth="1"/>
    <col min="4862" max="4862" width="21.44140625" style="2" customWidth="1"/>
    <col min="4863" max="4863" width="20.6640625" style="2" customWidth="1"/>
    <col min="4864" max="4864" width="20.109375" style="2" customWidth="1"/>
    <col min="4865" max="4867" width="22" style="2" customWidth="1"/>
    <col min="4868" max="4868" width="0" style="2" hidden="1" customWidth="1"/>
    <col min="4869" max="5114" width="9.109375" style="2"/>
    <col min="5115" max="5115" width="47.109375" style="2" customWidth="1"/>
    <col min="5116" max="5116" width="22.109375" style="2" customWidth="1"/>
    <col min="5117" max="5117" width="19" style="2" customWidth="1"/>
    <col min="5118" max="5118" width="21.44140625" style="2" customWidth="1"/>
    <col min="5119" max="5119" width="20.6640625" style="2" customWidth="1"/>
    <col min="5120" max="5120" width="20.109375" style="2" customWidth="1"/>
    <col min="5121" max="5123" width="22" style="2" customWidth="1"/>
    <col min="5124" max="5124" width="0" style="2" hidden="1" customWidth="1"/>
    <col min="5125" max="5370" width="9.109375" style="2"/>
    <col min="5371" max="5371" width="47.109375" style="2" customWidth="1"/>
    <col min="5372" max="5372" width="22.109375" style="2" customWidth="1"/>
    <col min="5373" max="5373" width="19" style="2" customWidth="1"/>
    <col min="5374" max="5374" width="21.44140625" style="2" customWidth="1"/>
    <col min="5375" max="5375" width="20.6640625" style="2" customWidth="1"/>
    <col min="5376" max="5376" width="20.109375" style="2" customWidth="1"/>
    <col min="5377" max="5379" width="22" style="2" customWidth="1"/>
    <col min="5380" max="5380" width="0" style="2" hidden="1" customWidth="1"/>
    <col min="5381" max="5626" width="9.109375" style="2"/>
    <col min="5627" max="5627" width="47.109375" style="2" customWidth="1"/>
    <col min="5628" max="5628" width="22.109375" style="2" customWidth="1"/>
    <col min="5629" max="5629" width="19" style="2" customWidth="1"/>
    <col min="5630" max="5630" width="21.44140625" style="2" customWidth="1"/>
    <col min="5631" max="5631" width="20.6640625" style="2" customWidth="1"/>
    <col min="5632" max="5632" width="20.109375" style="2" customWidth="1"/>
    <col min="5633" max="5635" width="22" style="2" customWidth="1"/>
    <col min="5636" max="5636" width="0" style="2" hidden="1" customWidth="1"/>
    <col min="5637" max="5882" width="9.109375" style="2"/>
    <col min="5883" max="5883" width="47.109375" style="2" customWidth="1"/>
    <col min="5884" max="5884" width="22.109375" style="2" customWidth="1"/>
    <col min="5885" max="5885" width="19" style="2" customWidth="1"/>
    <col min="5886" max="5886" width="21.44140625" style="2" customWidth="1"/>
    <col min="5887" max="5887" width="20.6640625" style="2" customWidth="1"/>
    <col min="5888" max="5888" width="20.109375" style="2" customWidth="1"/>
    <col min="5889" max="5891" width="22" style="2" customWidth="1"/>
    <col min="5892" max="5892" width="0" style="2" hidden="1" customWidth="1"/>
    <col min="5893" max="6138" width="9.109375" style="2"/>
    <col min="6139" max="6139" width="47.109375" style="2" customWidth="1"/>
    <col min="6140" max="6140" width="22.109375" style="2" customWidth="1"/>
    <col min="6141" max="6141" width="19" style="2" customWidth="1"/>
    <col min="6142" max="6142" width="21.44140625" style="2" customWidth="1"/>
    <col min="6143" max="6143" width="20.6640625" style="2" customWidth="1"/>
    <col min="6144" max="6144" width="20.109375" style="2" customWidth="1"/>
    <col min="6145" max="6147" width="22" style="2" customWidth="1"/>
    <col min="6148" max="6148" width="0" style="2" hidden="1" customWidth="1"/>
    <col min="6149" max="6394" width="9.109375" style="2"/>
    <col min="6395" max="6395" width="47.109375" style="2" customWidth="1"/>
    <col min="6396" max="6396" width="22.109375" style="2" customWidth="1"/>
    <col min="6397" max="6397" width="19" style="2" customWidth="1"/>
    <col min="6398" max="6398" width="21.44140625" style="2" customWidth="1"/>
    <col min="6399" max="6399" width="20.6640625" style="2" customWidth="1"/>
    <col min="6400" max="6400" width="20.109375" style="2" customWidth="1"/>
    <col min="6401" max="6403" width="22" style="2" customWidth="1"/>
    <col min="6404" max="6404" width="0" style="2" hidden="1" customWidth="1"/>
    <col min="6405" max="6650" width="9.109375" style="2"/>
    <col min="6651" max="6651" width="47.109375" style="2" customWidth="1"/>
    <col min="6652" max="6652" width="22.109375" style="2" customWidth="1"/>
    <col min="6653" max="6653" width="19" style="2" customWidth="1"/>
    <col min="6654" max="6654" width="21.44140625" style="2" customWidth="1"/>
    <col min="6655" max="6655" width="20.6640625" style="2" customWidth="1"/>
    <col min="6656" max="6656" width="20.109375" style="2" customWidth="1"/>
    <col min="6657" max="6659" width="22" style="2" customWidth="1"/>
    <col min="6660" max="6660" width="0" style="2" hidden="1" customWidth="1"/>
    <col min="6661" max="6906" width="9.109375" style="2"/>
    <col min="6907" max="6907" width="47.109375" style="2" customWidth="1"/>
    <col min="6908" max="6908" width="22.109375" style="2" customWidth="1"/>
    <col min="6909" max="6909" width="19" style="2" customWidth="1"/>
    <col min="6910" max="6910" width="21.44140625" style="2" customWidth="1"/>
    <col min="6911" max="6911" width="20.6640625" style="2" customWidth="1"/>
    <col min="6912" max="6912" width="20.109375" style="2" customWidth="1"/>
    <col min="6913" max="6915" width="22" style="2" customWidth="1"/>
    <col min="6916" max="6916" width="0" style="2" hidden="1" customWidth="1"/>
    <col min="6917" max="7162" width="9.109375" style="2"/>
    <col min="7163" max="7163" width="47.109375" style="2" customWidth="1"/>
    <col min="7164" max="7164" width="22.109375" style="2" customWidth="1"/>
    <col min="7165" max="7165" width="19" style="2" customWidth="1"/>
    <col min="7166" max="7166" width="21.44140625" style="2" customWidth="1"/>
    <col min="7167" max="7167" width="20.6640625" style="2" customWidth="1"/>
    <col min="7168" max="7168" width="20.109375" style="2" customWidth="1"/>
    <col min="7169" max="7171" width="22" style="2" customWidth="1"/>
    <col min="7172" max="7172" width="0" style="2" hidden="1" customWidth="1"/>
    <col min="7173" max="7418" width="9.109375" style="2"/>
    <col min="7419" max="7419" width="47.109375" style="2" customWidth="1"/>
    <col min="7420" max="7420" width="22.109375" style="2" customWidth="1"/>
    <col min="7421" max="7421" width="19" style="2" customWidth="1"/>
    <col min="7422" max="7422" width="21.44140625" style="2" customWidth="1"/>
    <col min="7423" max="7423" width="20.6640625" style="2" customWidth="1"/>
    <col min="7424" max="7424" width="20.109375" style="2" customWidth="1"/>
    <col min="7425" max="7427" width="22" style="2" customWidth="1"/>
    <col min="7428" max="7428" width="0" style="2" hidden="1" customWidth="1"/>
    <col min="7429" max="7674" width="9.109375" style="2"/>
    <col min="7675" max="7675" width="47.109375" style="2" customWidth="1"/>
    <col min="7676" max="7676" width="22.109375" style="2" customWidth="1"/>
    <col min="7677" max="7677" width="19" style="2" customWidth="1"/>
    <col min="7678" max="7678" width="21.44140625" style="2" customWidth="1"/>
    <col min="7679" max="7679" width="20.6640625" style="2" customWidth="1"/>
    <col min="7680" max="7680" width="20.109375" style="2" customWidth="1"/>
    <col min="7681" max="7683" width="22" style="2" customWidth="1"/>
    <col min="7684" max="7684" width="0" style="2" hidden="1" customWidth="1"/>
    <col min="7685" max="7930" width="9.109375" style="2"/>
    <col min="7931" max="7931" width="47.109375" style="2" customWidth="1"/>
    <col min="7932" max="7932" width="22.109375" style="2" customWidth="1"/>
    <col min="7933" max="7933" width="19" style="2" customWidth="1"/>
    <col min="7934" max="7934" width="21.44140625" style="2" customWidth="1"/>
    <col min="7935" max="7935" width="20.6640625" style="2" customWidth="1"/>
    <col min="7936" max="7936" width="20.109375" style="2" customWidth="1"/>
    <col min="7937" max="7939" width="22" style="2" customWidth="1"/>
    <col min="7940" max="7940" width="0" style="2" hidden="1" customWidth="1"/>
    <col min="7941" max="8186" width="9.109375" style="2"/>
    <col min="8187" max="8187" width="47.109375" style="2" customWidth="1"/>
    <col min="8188" max="8188" width="22.109375" style="2" customWidth="1"/>
    <col min="8189" max="8189" width="19" style="2" customWidth="1"/>
    <col min="8190" max="8190" width="21.44140625" style="2" customWidth="1"/>
    <col min="8191" max="8191" width="20.6640625" style="2" customWidth="1"/>
    <col min="8192" max="8192" width="20.109375" style="2" customWidth="1"/>
    <col min="8193" max="8195" width="22" style="2" customWidth="1"/>
    <col min="8196" max="8196" width="0" style="2" hidden="1" customWidth="1"/>
    <col min="8197" max="8442" width="9.109375" style="2"/>
    <col min="8443" max="8443" width="47.109375" style="2" customWidth="1"/>
    <col min="8444" max="8444" width="22.109375" style="2" customWidth="1"/>
    <col min="8445" max="8445" width="19" style="2" customWidth="1"/>
    <col min="8446" max="8446" width="21.44140625" style="2" customWidth="1"/>
    <col min="8447" max="8447" width="20.6640625" style="2" customWidth="1"/>
    <col min="8448" max="8448" width="20.109375" style="2" customWidth="1"/>
    <col min="8449" max="8451" width="22" style="2" customWidth="1"/>
    <col min="8452" max="8452" width="0" style="2" hidden="1" customWidth="1"/>
    <col min="8453" max="8698" width="9.109375" style="2"/>
    <col min="8699" max="8699" width="47.109375" style="2" customWidth="1"/>
    <col min="8700" max="8700" width="22.109375" style="2" customWidth="1"/>
    <col min="8701" max="8701" width="19" style="2" customWidth="1"/>
    <col min="8702" max="8702" width="21.44140625" style="2" customWidth="1"/>
    <col min="8703" max="8703" width="20.6640625" style="2" customWidth="1"/>
    <col min="8704" max="8704" width="20.109375" style="2" customWidth="1"/>
    <col min="8705" max="8707" width="22" style="2" customWidth="1"/>
    <col min="8708" max="8708" width="0" style="2" hidden="1" customWidth="1"/>
    <col min="8709" max="8954" width="9.109375" style="2"/>
    <col min="8955" max="8955" width="47.109375" style="2" customWidth="1"/>
    <col min="8956" max="8956" width="22.109375" style="2" customWidth="1"/>
    <col min="8957" max="8957" width="19" style="2" customWidth="1"/>
    <col min="8958" max="8958" width="21.44140625" style="2" customWidth="1"/>
    <col min="8959" max="8959" width="20.6640625" style="2" customWidth="1"/>
    <col min="8960" max="8960" width="20.109375" style="2" customWidth="1"/>
    <col min="8961" max="8963" width="22" style="2" customWidth="1"/>
    <col min="8964" max="8964" width="0" style="2" hidden="1" customWidth="1"/>
    <col min="8965" max="9210" width="9.109375" style="2"/>
    <col min="9211" max="9211" width="47.109375" style="2" customWidth="1"/>
    <col min="9212" max="9212" width="22.109375" style="2" customWidth="1"/>
    <col min="9213" max="9213" width="19" style="2" customWidth="1"/>
    <col min="9214" max="9214" width="21.44140625" style="2" customWidth="1"/>
    <col min="9215" max="9215" width="20.6640625" style="2" customWidth="1"/>
    <col min="9216" max="9216" width="20.109375" style="2" customWidth="1"/>
    <col min="9217" max="9219" width="22" style="2" customWidth="1"/>
    <col min="9220" max="9220" width="0" style="2" hidden="1" customWidth="1"/>
    <col min="9221" max="9466" width="9.109375" style="2"/>
    <col min="9467" max="9467" width="47.109375" style="2" customWidth="1"/>
    <col min="9468" max="9468" width="22.109375" style="2" customWidth="1"/>
    <col min="9469" max="9469" width="19" style="2" customWidth="1"/>
    <col min="9470" max="9470" width="21.44140625" style="2" customWidth="1"/>
    <col min="9471" max="9471" width="20.6640625" style="2" customWidth="1"/>
    <col min="9472" max="9472" width="20.109375" style="2" customWidth="1"/>
    <col min="9473" max="9475" width="22" style="2" customWidth="1"/>
    <col min="9476" max="9476" width="0" style="2" hidden="1" customWidth="1"/>
    <col min="9477" max="9722" width="9.109375" style="2"/>
    <col min="9723" max="9723" width="47.109375" style="2" customWidth="1"/>
    <col min="9724" max="9724" width="22.109375" style="2" customWidth="1"/>
    <col min="9725" max="9725" width="19" style="2" customWidth="1"/>
    <col min="9726" max="9726" width="21.44140625" style="2" customWidth="1"/>
    <col min="9727" max="9727" width="20.6640625" style="2" customWidth="1"/>
    <col min="9728" max="9728" width="20.109375" style="2" customWidth="1"/>
    <col min="9729" max="9731" width="22" style="2" customWidth="1"/>
    <col min="9732" max="9732" width="0" style="2" hidden="1" customWidth="1"/>
    <col min="9733" max="9978" width="9.109375" style="2"/>
    <col min="9979" max="9979" width="47.109375" style="2" customWidth="1"/>
    <col min="9980" max="9980" width="22.109375" style="2" customWidth="1"/>
    <col min="9981" max="9981" width="19" style="2" customWidth="1"/>
    <col min="9982" max="9982" width="21.44140625" style="2" customWidth="1"/>
    <col min="9983" max="9983" width="20.6640625" style="2" customWidth="1"/>
    <col min="9984" max="9984" width="20.109375" style="2" customWidth="1"/>
    <col min="9985" max="9987" width="22" style="2" customWidth="1"/>
    <col min="9988" max="9988" width="0" style="2" hidden="1" customWidth="1"/>
    <col min="9989" max="10234" width="9.109375" style="2"/>
    <col min="10235" max="10235" width="47.109375" style="2" customWidth="1"/>
    <col min="10236" max="10236" width="22.109375" style="2" customWidth="1"/>
    <col min="10237" max="10237" width="19" style="2" customWidth="1"/>
    <col min="10238" max="10238" width="21.44140625" style="2" customWidth="1"/>
    <col min="10239" max="10239" width="20.6640625" style="2" customWidth="1"/>
    <col min="10240" max="10240" width="20.109375" style="2" customWidth="1"/>
    <col min="10241" max="10243" width="22" style="2" customWidth="1"/>
    <col min="10244" max="10244" width="0" style="2" hidden="1" customWidth="1"/>
    <col min="10245" max="10490" width="9.109375" style="2"/>
    <col min="10491" max="10491" width="47.109375" style="2" customWidth="1"/>
    <col min="10492" max="10492" width="22.109375" style="2" customWidth="1"/>
    <col min="10493" max="10493" width="19" style="2" customWidth="1"/>
    <col min="10494" max="10494" width="21.44140625" style="2" customWidth="1"/>
    <col min="10495" max="10495" width="20.6640625" style="2" customWidth="1"/>
    <col min="10496" max="10496" width="20.109375" style="2" customWidth="1"/>
    <col min="10497" max="10499" width="22" style="2" customWidth="1"/>
    <col min="10500" max="10500" width="0" style="2" hidden="1" customWidth="1"/>
    <col min="10501" max="10746" width="9.109375" style="2"/>
    <col min="10747" max="10747" width="47.109375" style="2" customWidth="1"/>
    <col min="10748" max="10748" width="22.109375" style="2" customWidth="1"/>
    <col min="10749" max="10749" width="19" style="2" customWidth="1"/>
    <col min="10750" max="10750" width="21.44140625" style="2" customWidth="1"/>
    <col min="10751" max="10751" width="20.6640625" style="2" customWidth="1"/>
    <col min="10752" max="10752" width="20.109375" style="2" customWidth="1"/>
    <col min="10753" max="10755" width="22" style="2" customWidth="1"/>
    <col min="10756" max="10756" width="0" style="2" hidden="1" customWidth="1"/>
    <col min="10757" max="11002" width="9.109375" style="2"/>
    <col min="11003" max="11003" width="47.109375" style="2" customWidth="1"/>
    <col min="11004" max="11004" width="22.109375" style="2" customWidth="1"/>
    <col min="11005" max="11005" width="19" style="2" customWidth="1"/>
    <col min="11006" max="11006" width="21.44140625" style="2" customWidth="1"/>
    <col min="11007" max="11007" width="20.6640625" style="2" customWidth="1"/>
    <col min="11008" max="11008" width="20.109375" style="2" customWidth="1"/>
    <col min="11009" max="11011" width="22" style="2" customWidth="1"/>
    <col min="11012" max="11012" width="0" style="2" hidden="1" customWidth="1"/>
    <col min="11013" max="11258" width="9.109375" style="2"/>
    <col min="11259" max="11259" width="47.109375" style="2" customWidth="1"/>
    <col min="11260" max="11260" width="22.109375" style="2" customWidth="1"/>
    <col min="11261" max="11261" width="19" style="2" customWidth="1"/>
    <col min="11262" max="11262" width="21.44140625" style="2" customWidth="1"/>
    <col min="11263" max="11263" width="20.6640625" style="2" customWidth="1"/>
    <col min="11264" max="11264" width="20.109375" style="2" customWidth="1"/>
    <col min="11265" max="11267" width="22" style="2" customWidth="1"/>
    <col min="11268" max="11268" width="0" style="2" hidden="1" customWidth="1"/>
    <col min="11269" max="11514" width="9.109375" style="2"/>
    <col min="11515" max="11515" width="47.109375" style="2" customWidth="1"/>
    <col min="11516" max="11516" width="22.109375" style="2" customWidth="1"/>
    <col min="11517" max="11517" width="19" style="2" customWidth="1"/>
    <col min="11518" max="11518" width="21.44140625" style="2" customWidth="1"/>
    <col min="11519" max="11519" width="20.6640625" style="2" customWidth="1"/>
    <col min="11520" max="11520" width="20.109375" style="2" customWidth="1"/>
    <col min="11521" max="11523" width="22" style="2" customWidth="1"/>
    <col min="11524" max="11524" width="0" style="2" hidden="1" customWidth="1"/>
    <col min="11525" max="11770" width="9.109375" style="2"/>
    <col min="11771" max="11771" width="47.109375" style="2" customWidth="1"/>
    <col min="11772" max="11772" width="22.109375" style="2" customWidth="1"/>
    <col min="11773" max="11773" width="19" style="2" customWidth="1"/>
    <col min="11774" max="11774" width="21.44140625" style="2" customWidth="1"/>
    <col min="11775" max="11775" width="20.6640625" style="2" customWidth="1"/>
    <col min="11776" max="11776" width="20.109375" style="2" customWidth="1"/>
    <col min="11777" max="11779" width="22" style="2" customWidth="1"/>
    <col min="11780" max="11780" width="0" style="2" hidden="1" customWidth="1"/>
    <col min="11781" max="12026" width="9.109375" style="2"/>
    <col min="12027" max="12027" width="47.109375" style="2" customWidth="1"/>
    <col min="12028" max="12028" width="22.109375" style="2" customWidth="1"/>
    <col min="12029" max="12029" width="19" style="2" customWidth="1"/>
    <col min="12030" max="12030" width="21.44140625" style="2" customWidth="1"/>
    <col min="12031" max="12031" width="20.6640625" style="2" customWidth="1"/>
    <col min="12032" max="12032" width="20.109375" style="2" customWidth="1"/>
    <col min="12033" max="12035" width="22" style="2" customWidth="1"/>
    <col min="12036" max="12036" width="0" style="2" hidden="1" customWidth="1"/>
    <col min="12037" max="12282" width="9.109375" style="2"/>
    <col min="12283" max="12283" width="47.109375" style="2" customWidth="1"/>
    <col min="12284" max="12284" width="22.109375" style="2" customWidth="1"/>
    <col min="12285" max="12285" width="19" style="2" customWidth="1"/>
    <col min="12286" max="12286" width="21.44140625" style="2" customWidth="1"/>
    <col min="12287" max="12287" width="20.6640625" style="2" customWidth="1"/>
    <col min="12288" max="12288" width="20.109375" style="2" customWidth="1"/>
    <col min="12289" max="12291" width="22" style="2" customWidth="1"/>
    <col min="12292" max="12292" width="0" style="2" hidden="1" customWidth="1"/>
    <col min="12293" max="12538" width="9.109375" style="2"/>
    <col min="12539" max="12539" width="47.109375" style="2" customWidth="1"/>
    <col min="12540" max="12540" width="22.109375" style="2" customWidth="1"/>
    <col min="12541" max="12541" width="19" style="2" customWidth="1"/>
    <col min="12542" max="12542" width="21.44140625" style="2" customWidth="1"/>
    <col min="12543" max="12543" width="20.6640625" style="2" customWidth="1"/>
    <col min="12544" max="12544" width="20.109375" style="2" customWidth="1"/>
    <col min="12545" max="12547" width="22" style="2" customWidth="1"/>
    <col min="12548" max="12548" width="0" style="2" hidden="1" customWidth="1"/>
    <col min="12549" max="12794" width="9.109375" style="2"/>
    <col min="12795" max="12795" width="47.109375" style="2" customWidth="1"/>
    <col min="12796" max="12796" width="22.109375" style="2" customWidth="1"/>
    <col min="12797" max="12797" width="19" style="2" customWidth="1"/>
    <col min="12798" max="12798" width="21.44140625" style="2" customWidth="1"/>
    <col min="12799" max="12799" width="20.6640625" style="2" customWidth="1"/>
    <col min="12800" max="12800" width="20.109375" style="2" customWidth="1"/>
    <col min="12801" max="12803" width="22" style="2" customWidth="1"/>
    <col min="12804" max="12804" width="0" style="2" hidden="1" customWidth="1"/>
    <col min="12805" max="13050" width="9.109375" style="2"/>
    <col min="13051" max="13051" width="47.109375" style="2" customWidth="1"/>
    <col min="13052" max="13052" width="22.109375" style="2" customWidth="1"/>
    <col min="13053" max="13053" width="19" style="2" customWidth="1"/>
    <col min="13054" max="13054" width="21.44140625" style="2" customWidth="1"/>
    <col min="13055" max="13055" width="20.6640625" style="2" customWidth="1"/>
    <col min="13056" max="13056" width="20.109375" style="2" customWidth="1"/>
    <col min="13057" max="13059" width="22" style="2" customWidth="1"/>
    <col min="13060" max="13060" width="0" style="2" hidden="1" customWidth="1"/>
    <col min="13061" max="13306" width="9.109375" style="2"/>
    <col min="13307" max="13307" width="47.109375" style="2" customWidth="1"/>
    <col min="13308" max="13308" width="22.109375" style="2" customWidth="1"/>
    <col min="13309" max="13309" width="19" style="2" customWidth="1"/>
    <col min="13310" max="13310" width="21.44140625" style="2" customWidth="1"/>
    <col min="13311" max="13311" width="20.6640625" style="2" customWidth="1"/>
    <col min="13312" max="13312" width="20.109375" style="2" customWidth="1"/>
    <col min="13313" max="13315" width="22" style="2" customWidth="1"/>
    <col min="13316" max="13316" width="0" style="2" hidden="1" customWidth="1"/>
    <col min="13317" max="13562" width="9.109375" style="2"/>
    <col min="13563" max="13563" width="47.109375" style="2" customWidth="1"/>
    <col min="13564" max="13564" width="22.109375" style="2" customWidth="1"/>
    <col min="13565" max="13565" width="19" style="2" customWidth="1"/>
    <col min="13566" max="13566" width="21.44140625" style="2" customWidth="1"/>
    <col min="13567" max="13567" width="20.6640625" style="2" customWidth="1"/>
    <col min="13568" max="13568" width="20.109375" style="2" customWidth="1"/>
    <col min="13569" max="13571" width="22" style="2" customWidth="1"/>
    <col min="13572" max="13572" width="0" style="2" hidden="1" customWidth="1"/>
    <col min="13573" max="13818" width="9.109375" style="2"/>
    <col min="13819" max="13819" width="47.109375" style="2" customWidth="1"/>
    <col min="13820" max="13820" width="22.109375" style="2" customWidth="1"/>
    <col min="13821" max="13821" width="19" style="2" customWidth="1"/>
    <col min="13822" max="13822" width="21.44140625" style="2" customWidth="1"/>
    <col min="13823" max="13823" width="20.6640625" style="2" customWidth="1"/>
    <col min="13824" max="13824" width="20.109375" style="2" customWidth="1"/>
    <col min="13825" max="13827" width="22" style="2" customWidth="1"/>
    <col min="13828" max="13828" width="0" style="2" hidden="1" customWidth="1"/>
    <col min="13829" max="14074" width="9.109375" style="2"/>
    <col min="14075" max="14075" width="47.109375" style="2" customWidth="1"/>
    <col min="14076" max="14076" width="22.109375" style="2" customWidth="1"/>
    <col min="14077" max="14077" width="19" style="2" customWidth="1"/>
    <col min="14078" max="14078" width="21.44140625" style="2" customWidth="1"/>
    <col min="14079" max="14079" width="20.6640625" style="2" customWidth="1"/>
    <col min="14080" max="14080" width="20.109375" style="2" customWidth="1"/>
    <col min="14081" max="14083" width="22" style="2" customWidth="1"/>
    <col min="14084" max="14084" width="0" style="2" hidden="1" customWidth="1"/>
    <col min="14085" max="14330" width="9.109375" style="2"/>
    <col min="14331" max="14331" width="47.109375" style="2" customWidth="1"/>
    <col min="14332" max="14332" width="22.109375" style="2" customWidth="1"/>
    <col min="14333" max="14333" width="19" style="2" customWidth="1"/>
    <col min="14334" max="14334" width="21.44140625" style="2" customWidth="1"/>
    <col min="14335" max="14335" width="20.6640625" style="2" customWidth="1"/>
    <col min="14336" max="14336" width="20.109375" style="2" customWidth="1"/>
    <col min="14337" max="14339" width="22" style="2" customWidth="1"/>
    <col min="14340" max="14340" width="0" style="2" hidden="1" customWidth="1"/>
    <col min="14341" max="14586" width="9.109375" style="2"/>
    <col min="14587" max="14587" width="47.109375" style="2" customWidth="1"/>
    <col min="14588" max="14588" width="22.109375" style="2" customWidth="1"/>
    <col min="14589" max="14589" width="19" style="2" customWidth="1"/>
    <col min="14590" max="14590" width="21.44140625" style="2" customWidth="1"/>
    <col min="14591" max="14591" width="20.6640625" style="2" customWidth="1"/>
    <col min="14592" max="14592" width="20.109375" style="2" customWidth="1"/>
    <col min="14593" max="14595" width="22" style="2" customWidth="1"/>
    <col min="14596" max="14596" width="0" style="2" hidden="1" customWidth="1"/>
    <col min="14597" max="14842" width="9.109375" style="2"/>
    <col min="14843" max="14843" width="47.109375" style="2" customWidth="1"/>
    <col min="14844" max="14844" width="22.109375" style="2" customWidth="1"/>
    <col min="14845" max="14845" width="19" style="2" customWidth="1"/>
    <col min="14846" max="14846" width="21.44140625" style="2" customWidth="1"/>
    <col min="14847" max="14847" width="20.6640625" style="2" customWidth="1"/>
    <col min="14848" max="14848" width="20.109375" style="2" customWidth="1"/>
    <col min="14849" max="14851" width="22" style="2" customWidth="1"/>
    <col min="14852" max="14852" width="0" style="2" hidden="1" customWidth="1"/>
    <col min="14853" max="15098" width="9.109375" style="2"/>
    <col min="15099" max="15099" width="47.109375" style="2" customWidth="1"/>
    <col min="15100" max="15100" width="22.109375" style="2" customWidth="1"/>
    <col min="15101" max="15101" width="19" style="2" customWidth="1"/>
    <col min="15102" max="15102" width="21.44140625" style="2" customWidth="1"/>
    <col min="15103" max="15103" width="20.6640625" style="2" customWidth="1"/>
    <col min="15104" max="15104" width="20.109375" style="2" customWidth="1"/>
    <col min="15105" max="15107" width="22" style="2" customWidth="1"/>
    <col min="15108" max="15108" width="0" style="2" hidden="1" customWidth="1"/>
    <col min="15109" max="15354" width="9.109375" style="2"/>
    <col min="15355" max="15355" width="47.109375" style="2" customWidth="1"/>
    <col min="15356" max="15356" width="22.109375" style="2" customWidth="1"/>
    <col min="15357" max="15357" width="19" style="2" customWidth="1"/>
    <col min="15358" max="15358" width="21.44140625" style="2" customWidth="1"/>
    <col min="15359" max="15359" width="20.6640625" style="2" customWidth="1"/>
    <col min="15360" max="15360" width="20.109375" style="2" customWidth="1"/>
    <col min="15361" max="15363" width="22" style="2" customWidth="1"/>
    <col min="15364" max="15364" width="0" style="2" hidden="1" customWidth="1"/>
    <col min="15365" max="15610" width="9.109375" style="2"/>
    <col min="15611" max="15611" width="47.109375" style="2" customWidth="1"/>
    <col min="15612" max="15612" width="22.109375" style="2" customWidth="1"/>
    <col min="15613" max="15613" width="19" style="2" customWidth="1"/>
    <col min="15614" max="15614" width="21.44140625" style="2" customWidth="1"/>
    <col min="15615" max="15615" width="20.6640625" style="2" customWidth="1"/>
    <col min="15616" max="15616" width="20.109375" style="2" customWidth="1"/>
    <col min="15617" max="15619" width="22" style="2" customWidth="1"/>
    <col min="15620" max="15620" width="0" style="2" hidden="1" customWidth="1"/>
    <col min="15621" max="15866" width="9.109375" style="2"/>
    <col min="15867" max="15867" width="47.109375" style="2" customWidth="1"/>
    <col min="15868" max="15868" width="22.109375" style="2" customWidth="1"/>
    <col min="15869" max="15869" width="19" style="2" customWidth="1"/>
    <col min="15870" max="15870" width="21.44140625" style="2" customWidth="1"/>
    <col min="15871" max="15871" width="20.6640625" style="2" customWidth="1"/>
    <col min="15872" max="15872" width="20.109375" style="2" customWidth="1"/>
    <col min="15873" max="15875" width="22" style="2" customWidth="1"/>
    <col min="15876" max="15876" width="0" style="2" hidden="1" customWidth="1"/>
    <col min="15877" max="16122" width="9.109375" style="2"/>
    <col min="16123" max="16123" width="47.109375" style="2" customWidth="1"/>
    <col min="16124" max="16124" width="22.109375" style="2" customWidth="1"/>
    <col min="16125" max="16125" width="19" style="2" customWidth="1"/>
    <col min="16126" max="16126" width="21.44140625" style="2" customWidth="1"/>
    <col min="16127" max="16127" width="20.6640625" style="2" customWidth="1"/>
    <col min="16128" max="16128" width="20.109375" style="2" customWidth="1"/>
    <col min="16129" max="16131" width="22" style="2" customWidth="1"/>
    <col min="16132" max="16132" width="0" style="2" hidden="1" customWidth="1"/>
    <col min="16133" max="16384" width="9.109375" style="2"/>
  </cols>
  <sheetData>
    <row r="1" spans="1:6" ht="15.75" customHeight="1" x14ac:dyDescent="0.35">
      <c r="C1" s="22"/>
      <c r="D1" s="22"/>
      <c r="F1" s="69"/>
    </row>
    <row r="2" spans="1:6" ht="15.75" customHeight="1" x14ac:dyDescent="0.35">
      <c r="C2" s="22"/>
      <c r="D2" s="22"/>
      <c r="F2" s="69"/>
    </row>
    <row r="3" spans="1:6" ht="15.75" customHeight="1" x14ac:dyDescent="0.35">
      <c r="C3" s="22"/>
      <c r="D3" s="22"/>
      <c r="F3" s="69"/>
    </row>
    <row r="4" spans="1:6" ht="15.75" customHeight="1" x14ac:dyDescent="0.3">
      <c r="A4" s="45" t="s">
        <v>51</v>
      </c>
      <c r="B4" s="45"/>
      <c r="C4" s="45"/>
      <c r="D4" s="45"/>
      <c r="F4" s="69"/>
    </row>
    <row r="5" spans="1:6" x14ac:dyDescent="0.3">
      <c r="D5" s="23"/>
      <c r="F5" s="69"/>
    </row>
    <row r="6" spans="1:6" s="5" customFormat="1" ht="30.75" customHeight="1" x14ac:dyDescent="0.25">
      <c r="A6" s="31" t="s">
        <v>1</v>
      </c>
      <c r="B6" s="32" t="s">
        <v>32</v>
      </c>
      <c r="C6" s="31" t="s">
        <v>2</v>
      </c>
      <c r="D6" s="31" t="s">
        <v>3</v>
      </c>
      <c r="E6" s="25" t="s">
        <v>4</v>
      </c>
      <c r="F6" s="31" t="s">
        <v>53</v>
      </c>
    </row>
    <row r="7" spans="1:6" s="5" customFormat="1" ht="18.75" customHeight="1" x14ac:dyDescent="0.25">
      <c r="A7" s="48" t="s">
        <v>33</v>
      </c>
      <c r="B7" s="49"/>
      <c r="C7" s="49"/>
      <c r="D7" s="49"/>
      <c r="E7" s="49"/>
      <c r="F7" s="31"/>
    </row>
    <row r="8" spans="1:6" ht="21.75" customHeight="1" x14ac:dyDescent="0.3">
      <c r="A8" s="50" t="s">
        <v>5</v>
      </c>
      <c r="B8" s="51"/>
      <c r="C8" s="51"/>
      <c r="D8" s="51"/>
      <c r="E8" s="51"/>
    </row>
    <row r="9" spans="1:6" ht="15.75" customHeight="1" x14ac:dyDescent="0.3">
      <c r="A9" s="36" t="s">
        <v>6</v>
      </c>
      <c r="B9" s="37" t="s">
        <v>34</v>
      </c>
      <c r="C9" s="31" t="s">
        <v>7</v>
      </c>
      <c r="D9" s="27">
        <v>2190308.7000000002</v>
      </c>
      <c r="E9" s="61">
        <f>E10+E11+E12+E13</f>
        <v>2188352.46</v>
      </c>
      <c r="F9" s="27">
        <f>E9</f>
        <v>2188352.46</v>
      </c>
    </row>
    <row r="10" spans="1:6" x14ac:dyDescent="0.3">
      <c r="A10" s="36"/>
      <c r="B10" s="38"/>
      <c r="C10" s="31" t="s">
        <v>8</v>
      </c>
      <c r="D10" s="20">
        <v>679776.7</v>
      </c>
      <c r="E10" s="11">
        <f>D10</f>
        <v>679776.7</v>
      </c>
      <c r="F10" s="27">
        <f t="shared" ref="F10:F12" si="0">E10</f>
        <v>679776.7</v>
      </c>
    </row>
    <row r="11" spans="1:6" ht="31.2" x14ac:dyDescent="0.3">
      <c r="A11" s="36"/>
      <c r="B11" s="38"/>
      <c r="C11" s="31" t="s">
        <v>9</v>
      </c>
      <c r="D11" s="20">
        <v>1441842.9000000001</v>
      </c>
      <c r="E11" s="62">
        <v>1441613.8</v>
      </c>
      <c r="F11" s="27">
        <f t="shared" si="0"/>
        <v>1441613.8</v>
      </c>
    </row>
    <row r="12" spans="1:6" ht="31.2" x14ac:dyDescent="0.3">
      <c r="A12" s="30"/>
      <c r="B12" s="38"/>
      <c r="C12" s="31" t="s">
        <v>10</v>
      </c>
      <c r="D12" s="20">
        <v>67189.100000000006</v>
      </c>
      <c r="E12" s="11">
        <f>E15</f>
        <v>65461.96</v>
      </c>
      <c r="F12" s="27">
        <f t="shared" si="0"/>
        <v>65461.96</v>
      </c>
    </row>
    <row r="13" spans="1:6" ht="46.8" x14ac:dyDescent="0.3">
      <c r="A13" s="30" t="s">
        <v>50</v>
      </c>
      <c r="B13" s="38"/>
      <c r="C13" s="31" t="str">
        <f>C10</f>
        <v>местный бюджет</v>
      </c>
      <c r="D13" s="20">
        <v>1500</v>
      </c>
      <c r="E13" s="11">
        <v>1500</v>
      </c>
      <c r="F13" s="6">
        <v>1500</v>
      </c>
    </row>
    <row r="14" spans="1:6" x14ac:dyDescent="0.3">
      <c r="A14" s="30" t="s">
        <v>11</v>
      </c>
      <c r="B14" s="38"/>
      <c r="C14" s="31"/>
      <c r="D14" s="4"/>
      <c r="E14" s="9"/>
      <c r="F14" s="4"/>
    </row>
    <row r="15" spans="1:6" ht="124.8" x14ac:dyDescent="0.3">
      <c r="A15" s="30" t="s">
        <v>12</v>
      </c>
      <c r="B15" s="38"/>
      <c r="C15" s="31" t="s">
        <v>10</v>
      </c>
      <c r="D15" s="9">
        <v>67189.100000000006</v>
      </c>
      <c r="E15" s="9">
        <f>72882.5-7420.54</f>
        <v>65461.96</v>
      </c>
      <c r="F15" s="4">
        <f>E15</f>
        <v>65461.96</v>
      </c>
    </row>
    <row r="16" spans="1:6" ht="15.75" customHeight="1" x14ac:dyDescent="0.3">
      <c r="A16" s="33" t="s">
        <v>13</v>
      </c>
      <c r="B16" s="38"/>
      <c r="C16" s="31" t="s">
        <v>7</v>
      </c>
      <c r="D16" s="6">
        <v>49047.8</v>
      </c>
      <c r="E16" s="11">
        <v>63953.3</v>
      </c>
      <c r="F16" s="6">
        <v>63953.3</v>
      </c>
    </row>
    <row r="17" spans="1:6" x14ac:dyDescent="0.3">
      <c r="A17" s="43"/>
      <c r="B17" s="38"/>
      <c r="C17" s="31" t="s">
        <v>8</v>
      </c>
      <c r="D17" s="10">
        <v>37356.600000000006</v>
      </c>
      <c r="E17" s="11">
        <v>39386.600000000006</v>
      </c>
      <c r="F17" s="6">
        <v>39386.600000000006</v>
      </c>
    </row>
    <row r="18" spans="1:6" ht="31.2" x14ac:dyDescent="0.3">
      <c r="A18" s="43"/>
      <c r="B18" s="38"/>
      <c r="C18" s="31" t="s">
        <v>9</v>
      </c>
      <c r="D18" s="10">
        <v>11691.2</v>
      </c>
      <c r="E18" s="63">
        <v>24566.7</v>
      </c>
      <c r="F18" s="10">
        <v>24566.7</v>
      </c>
    </row>
    <row r="19" spans="1:6" ht="31.2" x14ac:dyDescent="0.3">
      <c r="A19" s="34"/>
      <c r="B19" s="38"/>
      <c r="C19" s="31" t="s">
        <v>10</v>
      </c>
      <c r="D19" s="8">
        <v>0</v>
      </c>
      <c r="E19" s="9">
        <v>0</v>
      </c>
      <c r="F19" s="4">
        <v>0</v>
      </c>
    </row>
    <row r="20" spans="1:6" x14ac:dyDescent="0.3">
      <c r="A20" s="28" t="s">
        <v>11</v>
      </c>
      <c r="B20" s="38"/>
      <c r="C20" s="31"/>
      <c r="D20" s="4">
        <v>0</v>
      </c>
      <c r="E20" s="9">
        <v>0</v>
      </c>
      <c r="F20" s="4">
        <v>0</v>
      </c>
    </row>
    <row r="21" spans="1:6" ht="15.75" customHeight="1" x14ac:dyDescent="0.3">
      <c r="A21" s="40" t="s">
        <v>14</v>
      </c>
      <c r="B21" s="38"/>
      <c r="C21" s="31" t="s">
        <v>8</v>
      </c>
      <c r="D21" s="6">
        <v>164</v>
      </c>
      <c r="E21" s="11">
        <v>164</v>
      </c>
      <c r="F21" s="6">
        <v>164</v>
      </c>
    </row>
    <row r="22" spans="1:6" ht="96" customHeight="1" x14ac:dyDescent="0.3">
      <c r="A22" s="42"/>
      <c r="B22" s="38"/>
      <c r="C22" s="31" t="s">
        <v>9</v>
      </c>
      <c r="D22" s="6">
        <v>1608.3</v>
      </c>
      <c r="E22" s="11">
        <v>1608.3</v>
      </c>
      <c r="F22" s="6">
        <v>1608.3</v>
      </c>
    </row>
    <row r="23" spans="1:6" ht="60" customHeight="1" x14ac:dyDescent="0.3">
      <c r="A23" s="40" t="s">
        <v>15</v>
      </c>
      <c r="B23" s="38"/>
      <c r="C23" s="31" t="s">
        <v>8</v>
      </c>
      <c r="D23" s="6">
        <v>110</v>
      </c>
      <c r="E23" s="11">
        <v>110</v>
      </c>
      <c r="F23" s="6">
        <v>110</v>
      </c>
    </row>
    <row r="24" spans="1:6" ht="66.599999999999994" customHeight="1" x14ac:dyDescent="0.3">
      <c r="A24" s="42"/>
      <c r="B24" s="38"/>
      <c r="C24" s="31" t="s">
        <v>9</v>
      </c>
      <c r="D24" s="6">
        <v>1072.9000000000001</v>
      </c>
      <c r="E24" s="11">
        <v>1072.9000000000001</v>
      </c>
      <c r="F24" s="6">
        <v>1072.9000000000001</v>
      </c>
    </row>
    <row r="25" spans="1:6" ht="49.2" customHeight="1" x14ac:dyDescent="0.3">
      <c r="A25" s="40" t="s">
        <v>16</v>
      </c>
      <c r="B25" s="38"/>
      <c r="C25" s="31" t="s">
        <v>8</v>
      </c>
      <c r="D25" s="6">
        <v>1000</v>
      </c>
      <c r="E25" s="11">
        <v>3000</v>
      </c>
      <c r="F25" s="6">
        <v>3000</v>
      </c>
    </row>
    <row r="26" spans="1:6" ht="44.4" customHeight="1" x14ac:dyDescent="0.3">
      <c r="A26" s="42"/>
      <c r="B26" s="38"/>
      <c r="C26" s="31" t="s">
        <v>9</v>
      </c>
      <c r="D26" s="6">
        <v>7525.5</v>
      </c>
      <c r="E26" s="11">
        <v>20401</v>
      </c>
      <c r="F26" s="6">
        <v>20401</v>
      </c>
    </row>
    <row r="27" spans="1:6" ht="38.4" customHeight="1" x14ac:dyDescent="0.3">
      <c r="A27" s="40" t="s">
        <v>17</v>
      </c>
      <c r="B27" s="38"/>
      <c r="C27" s="31" t="s">
        <v>8</v>
      </c>
      <c r="D27" s="6">
        <v>500</v>
      </c>
      <c r="E27" s="11">
        <v>500</v>
      </c>
      <c r="F27" s="6">
        <v>500</v>
      </c>
    </row>
    <row r="28" spans="1:6" ht="46.2" customHeight="1" x14ac:dyDescent="0.3">
      <c r="A28" s="42"/>
      <c r="B28" s="38"/>
      <c r="C28" s="31" t="s">
        <v>9</v>
      </c>
      <c r="D28" s="6">
        <v>1484.5</v>
      </c>
      <c r="E28" s="11">
        <v>1484.5</v>
      </c>
      <c r="F28" s="6">
        <v>1484.5</v>
      </c>
    </row>
    <row r="29" spans="1:6" ht="15.75" customHeight="1" x14ac:dyDescent="0.3">
      <c r="A29" s="36" t="s">
        <v>18</v>
      </c>
      <c r="B29" s="38"/>
      <c r="C29" s="31" t="s">
        <v>7</v>
      </c>
      <c r="D29" s="52">
        <v>153715.1</v>
      </c>
      <c r="E29" s="64">
        <v>156019.5</v>
      </c>
      <c r="F29" s="52">
        <v>156019.5</v>
      </c>
    </row>
    <row r="30" spans="1:6" x14ac:dyDescent="0.3">
      <c r="A30" s="36"/>
      <c r="B30" s="38"/>
      <c r="C30" s="31" t="s">
        <v>8</v>
      </c>
      <c r="D30" s="4">
        <v>28636.5</v>
      </c>
      <c r="E30" s="9">
        <v>28636.5</v>
      </c>
      <c r="F30" s="4">
        <v>28636.5</v>
      </c>
    </row>
    <row r="31" spans="1:6" ht="31.2" x14ac:dyDescent="0.3">
      <c r="A31" s="36"/>
      <c r="B31" s="38"/>
      <c r="C31" s="31" t="s">
        <v>9</v>
      </c>
      <c r="D31" s="10">
        <v>60254</v>
      </c>
      <c r="E31" s="63">
        <v>60738</v>
      </c>
      <c r="F31" s="10">
        <v>60738</v>
      </c>
    </row>
    <row r="32" spans="1:6" ht="31.2" x14ac:dyDescent="0.3">
      <c r="A32" s="28"/>
      <c r="B32" s="38"/>
      <c r="C32" s="31" t="s">
        <v>10</v>
      </c>
      <c r="D32" s="10">
        <v>64824.600000000006</v>
      </c>
      <c r="E32" s="63">
        <v>66645</v>
      </c>
      <c r="F32" s="10">
        <v>66645</v>
      </c>
    </row>
    <row r="33" spans="1:6" x14ac:dyDescent="0.3">
      <c r="A33" s="28" t="s">
        <v>11</v>
      </c>
      <c r="B33" s="38"/>
      <c r="C33" s="31"/>
      <c r="D33" s="6"/>
      <c r="E33" s="11"/>
      <c r="F33" s="6">
        <v>0</v>
      </c>
    </row>
    <row r="34" spans="1:6" ht="49.8" customHeight="1" x14ac:dyDescent="0.3">
      <c r="A34" s="36" t="s">
        <v>19</v>
      </c>
      <c r="B34" s="38"/>
      <c r="C34" s="31" t="s">
        <v>8</v>
      </c>
      <c r="D34" s="4">
        <v>1819.7</v>
      </c>
      <c r="E34" s="9">
        <v>1819.7</v>
      </c>
      <c r="F34" s="4">
        <v>1819.7</v>
      </c>
    </row>
    <row r="35" spans="1:6" ht="31.2" x14ac:dyDescent="0.3">
      <c r="A35" s="36"/>
      <c r="B35" s="38"/>
      <c r="C35" s="31" t="s">
        <v>9</v>
      </c>
      <c r="D35" s="4">
        <v>845.9</v>
      </c>
      <c r="E35" s="9">
        <v>845.9</v>
      </c>
      <c r="F35" s="4">
        <v>845.9</v>
      </c>
    </row>
    <row r="36" spans="1:6" ht="34.200000000000003" customHeight="1" x14ac:dyDescent="0.3">
      <c r="A36" s="40" t="s">
        <v>20</v>
      </c>
      <c r="B36" s="38"/>
      <c r="C36" s="31" t="s">
        <v>8</v>
      </c>
      <c r="D36" s="4">
        <v>20</v>
      </c>
      <c r="E36" s="9">
        <v>20</v>
      </c>
      <c r="F36" s="4">
        <v>20</v>
      </c>
    </row>
    <row r="37" spans="1:6" ht="42.6" customHeight="1" x14ac:dyDescent="0.3">
      <c r="A37" s="42"/>
      <c r="B37" s="38"/>
      <c r="C37" s="31" t="s">
        <v>9</v>
      </c>
      <c r="D37" s="4">
        <v>10680.1</v>
      </c>
      <c r="E37" s="9">
        <v>10680.1</v>
      </c>
      <c r="F37" s="4">
        <v>10680.1</v>
      </c>
    </row>
    <row r="38" spans="1:6" ht="15.75" customHeight="1" x14ac:dyDescent="0.3">
      <c r="A38" s="36" t="s">
        <v>21</v>
      </c>
      <c r="B38" s="38"/>
      <c r="C38" s="31" t="s">
        <v>8</v>
      </c>
      <c r="D38" s="4">
        <v>4587.5</v>
      </c>
      <c r="E38" s="9">
        <v>4587.5</v>
      </c>
      <c r="F38" s="4">
        <v>4587.5</v>
      </c>
    </row>
    <row r="39" spans="1:6" ht="31.2" x14ac:dyDescent="0.3">
      <c r="A39" s="36"/>
      <c r="B39" s="38"/>
      <c r="C39" s="31" t="s">
        <v>9</v>
      </c>
      <c r="D39" s="4">
        <v>31496.2</v>
      </c>
      <c r="E39" s="9">
        <v>31496.2</v>
      </c>
      <c r="F39" s="4">
        <v>31496.2</v>
      </c>
    </row>
    <row r="40" spans="1:6" ht="60" customHeight="1" x14ac:dyDescent="0.3">
      <c r="A40" s="28" t="s">
        <v>22</v>
      </c>
      <c r="B40" s="38"/>
      <c r="C40" s="31" t="s">
        <v>8</v>
      </c>
      <c r="D40" s="4">
        <v>3029.9</v>
      </c>
      <c r="E40" s="9">
        <v>3029.9</v>
      </c>
      <c r="F40" s="4">
        <v>3029.9</v>
      </c>
    </row>
    <row r="41" spans="1:6" ht="15.75" customHeight="1" x14ac:dyDescent="0.3">
      <c r="A41" s="40" t="s">
        <v>23</v>
      </c>
      <c r="B41" s="38"/>
      <c r="C41" s="31" t="s">
        <v>8</v>
      </c>
      <c r="D41" s="4">
        <v>71.2</v>
      </c>
      <c r="E41" s="9">
        <v>71.2</v>
      </c>
      <c r="F41" s="4">
        <v>71.2</v>
      </c>
    </row>
    <row r="42" spans="1:6" ht="31.2" x14ac:dyDescent="0.3">
      <c r="A42" s="41"/>
      <c r="B42" s="38"/>
      <c r="C42" s="31" t="s">
        <v>9</v>
      </c>
      <c r="D42" s="4">
        <v>17231.8</v>
      </c>
      <c r="E42" s="9">
        <v>17715.8</v>
      </c>
      <c r="F42" s="4">
        <v>17715.8</v>
      </c>
    </row>
    <row r="43" spans="1:6" ht="31.2" x14ac:dyDescent="0.3">
      <c r="A43" s="42"/>
      <c r="B43" s="38"/>
      <c r="C43" s="31" t="s">
        <v>10</v>
      </c>
      <c r="D43" s="4">
        <v>64824.600000000006</v>
      </c>
      <c r="E43" s="9">
        <v>66645</v>
      </c>
      <c r="F43" s="4">
        <v>66645</v>
      </c>
    </row>
    <row r="44" spans="1:6" ht="31.2" x14ac:dyDescent="0.3">
      <c r="A44" s="12" t="s">
        <v>24</v>
      </c>
      <c r="B44" s="38"/>
      <c r="C44" s="31" t="s">
        <v>8</v>
      </c>
      <c r="D44" s="4">
        <v>4090.7</v>
      </c>
      <c r="E44" s="9">
        <v>4090.7</v>
      </c>
      <c r="F44" s="4">
        <v>4090.7</v>
      </c>
    </row>
    <row r="45" spans="1:6" ht="15.75" customHeight="1" x14ac:dyDescent="0.3">
      <c r="A45" s="36" t="s">
        <v>25</v>
      </c>
      <c r="B45" s="38"/>
      <c r="C45" s="31" t="s">
        <v>7</v>
      </c>
      <c r="D45" s="4">
        <v>29621.9</v>
      </c>
      <c r="E45" s="9">
        <v>29621.9</v>
      </c>
      <c r="F45" s="4">
        <v>29621.9</v>
      </c>
    </row>
    <row r="46" spans="1:6" x14ac:dyDescent="0.3">
      <c r="A46" s="36"/>
      <c r="B46" s="38"/>
      <c r="C46" s="31" t="s">
        <v>8</v>
      </c>
      <c r="D46" s="4">
        <v>29621.9</v>
      </c>
      <c r="E46" s="9">
        <v>29621.9</v>
      </c>
      <c r="F46" s="4">
        <v>29621.9</v>
      </c>
    </row>
    <row r="47" spans="1:6" ht="31.2" x14ac:dyDescent="0.3">
      <c r="A47" s="36"/>
      <c r="B47" s="38"/>
      <c r="C47" s="31" t="s">
        <v>9</v>
      </c>
      <c r="D47" s="4">
        <v>0</v>
      </c>
      <c r="E47" s="9">
        <v>0</v>
      </c>
      <c r="F47" s="4">
        <v>0</v>
      </c>
    </row>
    <row r="48" spans="1:6" ht="15.75" customHeight="1" x14ac:dyDescent="0.3">
      <c r="A48" s="36" t="s">
        <v>26</v>
      </c>
      <c r="B48" s="38"/>
      <c r="C48" s="31" t="s">
        <v>7</v>
      </c>
      <c r="D48" s="4">
        <v>65723.5</v>
      </c>
      <c r="E48" s="9">
        <v>65723.5</v>
      </c>
      <c r="F48" s="4">
        <v>65723.5</v>
      </c>
    </row>
    <row r="49" spans="1:7" x14ac:dyDescent="0.3">
      <c r="A49" s="36"/>
      <c r="B49" s="38"/>
      <c r="C49" s="31" t="s">
        <v>8</v>
      </c>
      <c r="D49" s="4">
        <v>4214.6000000000004</v>
      </c>
      <c r="E49" s="9">
        <v>4214.6000000000004</v>
      </c>
      <c r="F49" s="4">
        <v>4214.6000000000004</v>
      </c>
    </row>
    <row r="50" spans="1:7" ht="31.2" x14ac:dyDescent="0.3">
      <c r="A50" s="36"/>
      <c r="B50" s="38"/>
      <c r="C50" s="31" t="s">
        <v>9</v>
      </c>
      <c r="D50" s="4">
        <v>61508.9</v>
      </c>
      <c r="E50" s="9">
        <v>61508.9</v>
      </c>
      <c r="F50" s="4">
        <v>61508.9</v>
      </c>
    </row>
    <row r="51" spans="1:7" x14ac:dyDescent="0.3">
      <c r="A51" s="28" t="s">
        <v>11</v>
      </c>
      <c r="B51" s="38"/>
      <c r="C51" s="31"/>
      <c r="D51" s="4">
        <v>0</v>
      </c>
      <c r="E51" s="9">
        <v>0</v>
      </c>
      <c r="F51" s="4">
        <v>0</v>
      </c>
    </row>
    <row r="52" spans="1:7" ht="86.4" customHeight="1" x14ac:dyDescent="0.3">
      <c r="A52" s="28" t="s">
        <v>27</v>
      </c>
      <c r="B52" s="38"/>
      <c r="C52" s="31" t="s">
        <v>9</v>
      </c>
      <c r="D52" s="4">
        <v>28243.9</v>
      </c>
      <c r="E52" s="9">
        <v>28243.9</v>
      </c>
      <c r="F52" s="4">
        <v>28243.9</v>
      </c>
    </row>
    <row r="53" spans="1:7" ht="66.599999999999994" customHeight="1" x14ac:dyDescent="0.3">
      <c r="A53" s="36" t="s">
        <v>28</v>
      </c>
      <c r="B53" s="38"/>
      <c r="C53" s="31" t="s">
        <v>8</v>
      </c>
      <c r="D53" s="4">
        <v>4214.6000000000004</v>
      </c>
      <c r="E53" s="9">
        <v>4214.6000000000004</v>
      </c>
      <c r="F53" s="4">
        <v>4214.6000000000004</v>
      </c>
    </row>
    <row r="54" spans="1:7" ht="60.6" customHeight="1" x14ac:dyDescent="0.3">
      <c r="A54" s="36"/>
      <c r="B54" s="38"/>
      <c r="C54" s="31" t="s">
        <v>9</v>
      </c>
      <c r="D54" s="4">
        <v>10310.6</v>
      </c>
      <c r="E54" s="9">
        <v>10310.6</v>
      </c>
      <c r="F54" s="4">
        <v>10310.6</v>
      </c>
    </row>
    <row r="55" spans="1:7" ht="78" customHeight="1" x14ac:dyDescent="0.3">
      <c r="A55" s="28" t="s">
        <v>29</v>
      </c>
      <c r="B55" s="38"/>
      <c r="C55" s="31" t="s">
        <v>9</v>
      </c>
      <c r="D55" s="4">
        <v>22954.400000000001</v>
      </c>
      <c r="E55" s="9">
        <v>22954.400000000001</v>
      </c>
      <c r="F55" s="4">
        <v>22954.400000000001</v>
      </c>
    </row>
    <row r="56" spans="1:7" x14ac:dyDescent="0.3">
      <c r="A56" s="28" t="s">
        <v>30</v>
      </c>
      <c r="B56" s="38"/>
      <c r="C56" s="31"/>
      <c r="D56" s="8">
        <v>2492507.7000000002</v>
      </c>
      <c r="E56" s="65">
        <f>E9+E16+E29+E44+E45+E48</f>
        <v>2507761.36</v>
      </c>
      <c r="F56" s="8">
        <f>F9+F16+F29+F44+F45+F48</f>
        <v>2507761.36</v>
      </c>
      <c r="G56" s="21"/>
    </row>
    <row r="57" spans="1:7" x14ac:dyDescent="0.3">
      <c r="A57" s="33" t="s">
        <v>11</v>
      </c>
      <c r="B57" s="38"/>
      <c r="C57" s="31" t="s">
        <v>8</v>
      </c>
      <c r="D57" s="8">
        <f>D49+D46+D44+D30+D17+D10+D13</f>
        <v>785197</v>
      </c>
      <c r="E57" s="65">
        <f>E49+E46+E44+E30+E17+E10+E13</f>
        <v>787227</v>
      </c>
      <c r="F57" s="8">
        <f>F49+F46+F44+F30+F17+F10+F13</f>
        <v>787227</v>
      </c>
      <c r="G57" s="21"/>
    </row>
    <row r="58" spans="1:7" ht="31.2" x14ac:dyDescent="0.3">
      <c r="A58" s="43"/>
      <c r="B58" s="38"/>
      <c r="C58" s="31" t="s">
        <v>9</v>
      </c>
      <c r="D58" s="8">
        <v>1575297.0000000002</v>
      </c>
      <c r="E58" s="65">
        <f>E50+E31+E18+E11</f>
        <v>1588427.4000000001</v>
      </c>
      <c r="F58" s="8">
        <f>F50+F31+F18+F11</f>
        <v>1588427.4000000001</v>
      </c>
      <c r="G58" s="21"/>
    </row>
    <row r="59" spans="1:7" ht="31.2" x14ac:dyDescent="0.3">
      <c r="A59" s="34"/>
      <c r="B59" s="39"/>
      <c r="C59" s="31" t="s">
        <v>10</v>
      </c>
      <c r="D59" s="8">
        <v>132013.70000000001</v>
      </c>
      <c r="E59" s="65">
        <f>E32+E12</f>
        <v>132106.96</v>
      </c>
      <c r="F59" s="8">
        <f>F32+F12</f>
        <v>132106.96</v>
      </c>
      <c r="G59" s="21"/>
    </row>
    <row r="60" spans="1:7" x14ac:dyDescent="0.3">
      <c r="F60" s="69"/>
    </row>
    <row r="61" spans="1:7" x14ac:dyDescent="0.3">
      <c r="F61" s="69"/>
    </row>
    <row r="62" spans="1:7" x14ac:dyDescent="0.3">
      <c r="F62" s="69"/>
    </row>
    <row r="63" spans="1:7" x14ac:dyDescent="0.3">
      <c r="F63" s="69"/>
    </row>
    <row r="64" spans="1:7" x14ac:dyDescent="0.3">
      <c r="F64" s="69"/>
    </row>
    <row r="65" spans="6:6" x14ac:dyDescent="0.3">
      <c r="F65" s="69"/>
    </row>
    <row r="66" spans="6:6" x14ac:dyDescent="0.3">
      <c r="F66" s="69"/>
    </row>
    <row r="67" spans="6:6" x14ac:dyDescent="0.3">
      <c r="F67" s="69"/>
    </row>
    <row r="68" spans="6:6" x14ac:dyDescent="0.3">
      <c r="F68" s="69"/>
    </row>
    <row r="69" spans="6:6" x14ac:dyDescent="0.3">
      <c r="F69" s="69"/>
    </row>
    <row r="70" spans="6:6" x14ac:dyDescent="0.3">
      <c r="F70" s="69"/>
    </row>
    <row r="71" spans="6:6" x14ac:dyDescent="0.3">
      <c r="F71" s="69"/>
    </row>
    <row r="72" spans="6:6" x14ac:dyDescent="0.3">
      <c r="F72" s="69"/>
    </row>
    <row r="73" spans="6:6" x14ac:dyDescent="0.3">
      <c r="F73" s="69"/>
    </row>
    <row r="74" spans="6:6" x14ac:dyDescent="0.3">
      <c r="F74" s="69"/>
    </row>
    <row r="75" spans="6:6" x14ac:dyDescent="0.3">
      <c r="F75" s="69"/>
    </row>
    <row r="76" spans="6:6" x14ac:dyDescent="0.3">
      <c r="F76" s="69"/>
    </row>
    <row r="77" spans="6:6" x14ac:dyDescent="0.3">
      <c r="F77" s="69"/>
    </row>
    <row r="78" spans="6:6" x14ac:dyDescent="0.3">
      <c r="F78" s="69"/>
    </row>
    <row r="79" spans="6:6" x14ac:dyDescent="0.3">
      <c r="F79" s="69"/>
    </row>
    <row r="80" spans="6:6" x14ac:dyDescent="0.3">
      <c r="F80" s="69"/>
    </row>
    <row r="81" spans="6:6" x14ac:dyDescent="0.3">
      <c r="F81" s="69"/>
    </row>
    <row r="82" spans="6:6" x14ac:dyDescent="0.3">
      <c r="F82" s="69"/>
    </row>
    <row r="83" spans="6:6" x14ac:dyDescent="0.3">
      <c r="F83" s="69"/>
    </row>
    <row r="84" spans="6:6" x14ac:dyDescent="0.3">
      <c r="F84" s="69"/>
    </row>
    <row r="85" spans="6:6" x14ac:dyDescent="0.3">
      <c r="F85" s="69"/>
    </row>
    <row r="86" spans="6:6" x14ac:dyDescent="0.3">
      <c r="F86" s="69"/>
    </row>
    <row r="87" spans="6:6" x14ac:dyDescent="0.3">
      <c r="F87" s="69"/>
    </row>
    <row r="88" spans="6:6" x14ac:dyDescent="0.3">
      <c r="F88" s="69"/>
    </row>
    <row r="89" spans="6:6" x14ac:dyDescent="0.3">
      <c r="F89" s="69"/>
    </row>
    <row r="90" spans="6:6" x14ac:dyDescent="0.3">
      <c r="F90" s="69"/>
    </row>
    <row r="91" spans="6:6" x14ac:dyDescent="0.3">
      <c r="F91" s="69"/>
    </row>
    <row r="92" spans="6:6" x14ac:dyDescent="0.3">
      <c r="F92" s="69"/>
    </row>
    <row r="93" spans="6:6" x14ac:dyDescent="0.3">
      <c r="F93" s="69"/>
    </row>
    <row r="94" spans="6:6" x14ac:dyDescent="0.3">
      <c r="F94" s="69"/>
    </row>
    <row r="95" spans="6:6" x14ac:dyDescent="0.3">
      <c r="F95" s="69"/>
    </row>
    <row r="96" spans="6:6" x14ac:dyDescent="0.3">
      <c r="F96" s="69"/>
    </row>
    <row r="97" spans="6:6" x14ac:dyDescent="0.3">
      <c r="F97" s="69"/>
    </row>
    <row r="98" spans="6:6" x14ac:dyDescent="0.3">
      <c r="F98" s="69"/>
    </row>
    <row r="99" spans="6:6" x14ac:dyDescent="0.3">
      <c r="F99" s="69"/>
    </row>
    <row r="100" spans="6:6" x14ac:dyDescent="0.3">
      <c r="F100" s="69"/>
    </row>
    <row r="101" spans="6:6" x14ac:dyDescent="0.3">
      <c r="F101" s="69"/>
    </row>
    <row r="102" spans="6:6" x14ac:dyDescent="0.3">
      <c r="F102" s="69"/>
    </row>
    <row r="103" spans="6:6" x14ac:dyDescent="0.3">
      <c r="F103" s="69"/>
    </row>
    <row r="104" spans="6:6" x14ac:dyDescent="0.3">
      <c r="F104" s="69"/>
    </row>
    <row r="105" spans="6:6" x14ac:dyDescent="0.3">
      <c r="F105" s="69"/>
    </row>
    <row r="106" spans="6:6" x14ac:dyDescent="0.3">
      <c r="F106" s="69"/>
    </row>
    <row r="107" spans="6:6" x14ac:dyDescent="0.3">
      <c r="F107" s="69"/>
    </row>
    <row r="108" spans="6:6" x14ac:dyDescent="0.3">
      <c r="F108" s="69"/>
    </row>
    <row r="109" spans="6:6" x14ac:dyDescent="0.3">
      <c r="F109" s="69"/>
    </row>
    <row r="110" spans="6:6" x14ac:dyDescent="0.3">
      <c r="F110" s="69"/>
    </row>
    <row r="111" spans="6:6" x14ac:dyDescent="0.3">
      <c r="F111" s="69"/>
    </row>
    <row r="112" spans="6:6" x14ac:dyDescent="0.3">
      <c r="F112" s="69"/>
    </row>
    <row r="113" spans="6:6" x14ac:dyDescent="0.3">
      <c r="F113" s="69"/>
    </row>
    <row r="114" spans="6:6" x14ac:dyDescent="0.3">
      <c r="F114" s="69"/>
    </row>
    <row r="115" spans="6:6" x14ac:dyDescent="0.3">
      <c r="F115" s="69"/>
    </row>
    <row r="116" spans="6:6" x14ac:dyDescent="0.3">
      <c r="F116" s="69"/>
    </row>
    <row r="117" spans="6:6" x14ac:dyDescent="0.3">
      <c r="F117" s="69"/>
    </row>
    <row r="118" spans="6:6" x14ac:dyDescent="0.3">
      <c r="F118" s="69"/>
    </row>
    <row r="119" spans="6:6" x14ac:dyDescent="0.3">
      <c r="F119" s="69"/>
    </row>
    <row r="120" spans="6:6" x14ac:dyDescent="0.3">
      <c r="F120" s="69"/>
    </row>
    <row r="121" spans="6:6" x14ac:dyDescent="0.3">
      <c r="F121" s="69"/>
    </row>
    <row r="122" spans="6:6" x14ac:dyDescent="0.3">
      <c r="F122" s="69"/>
    </row>
    <row r="123" spans="6:6" x14ac:dyDescent="0.3">
      <c r="F123" s="69"/>
    </row>
    <row r="124" spans="6:6" x14ac:dyDescent="0.3">
      <c r="F124" s="69"/>
    </row>
    <row r="125" spans="6:6" x14ac:dyDescent="0.3">
      <c r="F125" s="69"/>
    </row>
    <row r="126" spans="6:6" x14ac:dyDescent="0.3">
      <c r="F126" s="69"/>
    </row>
    <row r="127" spans="6:6" x14ac:dyDescent="0.3">
      <c r="F127" s="69"/>
    </row>
    <row r="128" spans="6:6" x14ac:dyDescent="0.3">
      <c r="F128" s="69"/>
    </row>
    <row r="129" spans="6:6" x14ac:dyDescent="0.3">
      <c r="F129" s="69"/>
    </row>
    <row r="130" spans="6:6" x14ac:dyDescent="0.3">
      <c r="F130" s="69"/>
    </row>
    <row r="131" spans="6:6" x14ac:dyDescent="0.3">
      <c r="F131" s="69"/>
    </row>
    <row r="132" spans="6:6" x14ac:dyDescent="0.3">
      <c r="F132" s="69"/>
    </row>
    <row r="133" spans="6:6" x14ac:dyDescent="0.3">
      <c r="F133" s="69"/>
    </row>
    <row r="134" spans="6:6" x14ac:dyDescent="0.3">
      <c r="F134" s="69"/>
    </row>
    <row r="135" spans="6:6" x14ac:dyDescent="0.3">
      <c r="F135" s="69"/>
    </row>
    <row r="136" spans="6:6" x14ac:dyDescent="0.3">
      <c r="F136" s="69"/>
    </row>
    <row r="137" spans="6:6" x14ac:dyDescent="0.3">
      <c r="F137" s="69"/>
    </row>
    <row r="138" spans="6:6" x14ac:dyDescent="0.3">
      <c r="F138" s="69"/>
    </row>
    <row r="139" spans="6:6" x14ac:dyDescent="0.3">
      <c r="F139" s="69"/>
    </row>
    <row r="140" spans="6:6" x14ac:dyDescent="0.3">
      <c r="F140" s="69"/>
    </row>
    <row r="141" spans="6:6" x14ac:dyDescent="0.3">
      <c r="F141" s="69"/>
    </row>
    <row r="142" spans="6:6" x14ac:dyDescent="0.3">
      <c r="F142" s="69"/>
    </row>
    <row r="143" spans="6:6" x14ac:dyDescent="0.3">
      <c r="F143" s="69"/>
    </row>
    <row r="144" spans="6:6" x14ac:dyDescent="0.3">
      <c r="F144" s="69"/>
    </row>
    <row r="145" spans="6:6" x14ac:dyDescent="0.3">
      <c r="F145" s="69"/>
    </row>
    <row r="146" spans="6:6" x14ac:dyDescent="0.3">
      <c r="F146" s="69"/>
    </row>
    <row r="147" spans="6:6" x14ac:dyDescent="0.3">
      <c r="F147" s="69"/>
    </row>
    <row r="148" spans="6:6" x14ac:dyDescent="0.3">
      <c r="F148" s="69"/>
    </row>
    <row r="149" spans="6:6" x14ac:dyDescent="0.3">
      <c r="F149" s="69"/>
    </row>
    <row r="150" spans="6:6" x14ac:dyDescent="0.3">
      <c r="F150" s="69"/>
    </row>
    <row r="151" spans="6:6" x14ac:dyDescent="0.3">
      <c r="F151" s="69"/>
    </row>
    <row r="152" spans="6:6" x14ac:dyDescent="0.3">
      <c r="F152" s="69"/>
    </row>
    <row r="153" spans="6:6" x14ac:dyDescent="0.3">
      <c r="F153" s="69"/>
    </row>
    <row r="154" spans="6:6" x14ac:dyDescent="0.3">
      <c r="F154" s="69"/>
    </row>
    <row r="155" spans="6:6" x14ac:dyDescent="0.3">
      <c r="F155" s="69"/>
    </row>
    <row r="156" spans="6:6" x14ac:dyDescent="0.3">
      <c r="F156" s="69"/>
    </row>
    <row r="157" spans="6:6" x14ac:dyDescent="0.3">
      <c r="F157" s="69"/>
    </row>
    <row r="158" spans="6:6" x14ac:dyDescent="0.3">
      <c r="F158" s="69"/>
    </row>
    <row r="159" spans="6:6" x14ac:dyDescent="0.3">
      <c r="F159" s="69"/>
    </row>
    <row r="160" spans="6:6" x14ac:dyDescent="0.3">
      <c r="F160" s="69"/>
    </row>
    <row r="161" spans="6:6" x14ac:dyDescent="0.3">
      <c r="F161" s="69"/>
    </row>
    <row r="162" spans="6:6" x14ac:dyDescent="0.3">
      <c r="F162" s="69"/>
    </row>
    <row r="163" spans="6:6" x14ac:dyDescent="0.3">
      <c r="F163" s="69"/>
    </row>
    <row r="164" spans="6:6" x14ac:dyDescent="0.3">
      <c r="F164" s="69"/>
    </row>
    <row r="165" spans="6:6" x14ac:dyDescent="0.3">
      <c r="F165" s="69"/>
    </row>
    <row r="166" spans="6:6" x14ac:dyDescent="0.3">
      <c r="F166" s="69"/>
    </row>
    <row r="167" spans="6:6" x14ac:dyDescent="0.3">
      <c r="F167" s="69"/>
    </row>
    <row r="168" spans="6:6" x14ac:dyDescent="0.3">
      <c r="F168" s="69"/>
    </row>
    <row r="169" spans="6:6" x14ac:dyDescent="0.3">
      <c r="F169" s="69"/>
    </row>
    <row r="170" spans="6:6" x14ac:dyDescent="0.3">
      <c r="F170" s="69"/>
    </row>
    <row r="171" spans="6:6" x14ac:dyDescent="0.3">
      <c r="F171" s="69"/>
    </row>
    <row r="172" spans="6:6" x14ac:dyDescent="0.3">
      <c r="F172" s="69"/>
    </row>
    <row r="173" spans="6:6" x14ac:dyDescent="0.3">
      <c r="F173" s="69"/>
    </row>
    <row r="174" spans="6:6" x14ac:dyDescent="0.3">
      <c r="F174" s="69"/>
    </row>
    <row r="175" spans="6:6" x14ac:dyDescent="0.3">
      <c r="F175" s="69"/>
    </row>
    <row r="176" spans="6:6" x14ac:dyDescent="0.3">
      <c r="F176" s="69"/>
    </row>
    <row r="177" spans="6:6" x14ac:dyDescent="0.3">
      <c r="F177" s="69"/>
    </row>
    <row r="178" spans="6:6" x14ac:dyDescent="0.3">
      <c r="F178" s="69"/>
    </row>
    <row r="179" spans="6:6" x14ac:dyDescent="0.3">
      <c r="F179" s="69"/>
    </row>
    <row r="180" spans="6:6" x14ac:dyDescent="0.3">
      <c r="F180" s="69"/>
    </row>
    <row r="181" spans="6:6" x14ac:dyDescent="0.3">
      <c r="F181" s="69"/>
    </row>
    <row r="182" spans="6:6" x14ac:dyDescent="0.3">
      <c r="F182" s="69"/>
    </row>
    <row r="183" spans="6:6" x14ac:dyDescent="0.3">
      <c r="F183" s="69"/>
    </row>
    <row r="184" spans="6:6" x14ac:dyDescent="0.3">
      <c r="F184" s="69"/>
    </row>
    <row r="185" spans="6:6" x14ac:dyDescent="0.3">
      <c r="F185" s="69"/>
    </row>
    <row r="186" spans="6:6" x14ac:dyDescent="0.3">
      <c r="F186" s="69"/>
    </row>
    <row r="187" spans="6:6" x14ac:dyDescent="0.3">
      <c r="F187" s="69"/>
    </row>
    <row r="188" spans="6:6" x14ac:dyDescent="0.3">
      <c r="F188" s="69"/>
    </row>
    <row r="189" spans="6:6" x14ac:dyDescent="0.3">
      <c r="F189" s="69"/>
    </row>
    <row r="190" spans="6:6" x14ac:dyDescent="0.3">
      <c r="F190" s="69"/>
    </row>
    <row r="191" spans="6:6" x14ac:dyDescent="0.3">
      <c r="F191" s="69"/>
    </row>
    <row r="192" spans="6:6" x14ac:dyDescent="0.3">
      <c r="F192" s="69"/>
    </row>
    <row r="193" spans="6:6" x14ac:dyDescent="0.3">
      <c r="F193" s="69"/>
    </row>
    <row r="194" spans="6:6" x14ac:dyDescent="0.3">
      <c r="F194" s="69"/>
    </row>
    <row r="195" spans="6:6" x14ac:dyDescent="0.3">
      <c r="F195" s="69"/>
    </row>
    <row r="196" spans="6:6" x14ac:dyDescent="0.3">
      <c r="F196" s="69"/>
    </row>
    <row r="197" spans="6:6" x14ac:dyDescent="0.3">
      <c r="F197" s="69"/>
    </row>
    <row r="198" spans="6:6" x14ac:dyDescent="0.3">
      <c r="F198" s="69"/>
    </row>
    <row r="199" spans="6:6" x14ac:dyDescent="0.3">
      <c r="F199" s="69"/>
    </row>
    <row r="200" spans="6:6" x14ac:dyDescent="0.3">
      <c r="F200" s="69"/>
    </row>
    <row r="201" spans="6:6" x14ac:dyDescent="0.3">
      <c r="F201" s="69"/>
    </row>
    <row r="202" spans="6:6" x14ac:dyDescent="0.3">
      <c r="F202" s="69"/>
    </row>
    <row r="203" spans="6:6" x14ac:dyDescent="0.3">
      <c r="F203" s="69"/>
    </row>
    <row r="204" spans="6:6" x14ac:dyDescent="0.3">
      <c r="F204" s="69"/>
    </row>
    <row r="205" spans="6:6" x14ac:dyDescent="0.3">
      <c r="F205" s="69"/>
    </row>
    <row r="206" spans="6:6" x14ac:dyDescent="0.3">
      <c r="F206" s="69"/>
    </row>
    <row r="207" spans="6:6" x14ac:dyDescent="0.3">
      <c r="F207" s="69"/>
    </row>
    <row r="208" spans="6:6" x14ac:dyDescent="0.3">
      <c r="F208" s="69"/>
    </row>
    <row r="209" spans="6:6" x14ac:dyDescent="0.3">
      <c r="F209" s="69"/>
    </row>
    <row r="210" spans="6:6" x14ac:dyDescent="0.3">
      <c r="F210" s="69"/>
    </row>
    <row r="211" spans="6:6" x14ac:dyDescent="0.3">
      <c r="F211" s="69"/>
    </row>
    <row r="212" spans="6:6" x14ac:dyDescent="0.3">
      <c r="F212" s="69"/>
    </row>
    <row r="213" spans="6:6" x14ac:dyDescent="0.3">
      <c r="F213" s="69"/>
    </row>
    <row r="214" spans="6:6" x14ac:dyDescent="0.3">
      <c r="F214" s="69"/>
    </row>
    <row r="215" spans="6:6" x14ac:dyDescent="0.3">
      <c r="F215" s="69"/>
    </row>
    <row r="216" spans="6:6" x14ac:dyDescent="0.3">
      <c r="F216" s="69"/>
    </row>
    <row r="217" spans="6:6" x14ac:dyDescent="0.3">
      <c r="F217" s="69"/>
    </row>
    <row r="218" spans="6:6" x14ac:dyDescent="0.3">
      <c r="F218" s="69"/>
    </row>
    <row r="219" spans="6:6" x14ac:dyDescent="0.3">
      <c r="F219" s="69"/>
    </row>
    <row r="220" spans="6:6" x14ac:dyDescent="0.3">
      <c r="F220" s="69"/>
    </row>
    <row r="221" spans="6:6" x14ac:dyDescent="0.3">
      <c r="F221" s="69"/>
    </row>
    <row r="222" spans="6:6" x14ac:dyDescent="0.3">
      <c r="F222" s="69"/>
    </row>
    <row r="223" spans="6:6" x14ac:dyDescent="0.3">
      <c r="F223" s="69"/>
    </row>
    <row r="224" spans="6:6" x14ac:dyDescent="0.3">
      <c r="F224" s="69"/>
    </row>
    <row r="225" spans="6:6" x14ac:dyDescent="0.3">
      <c r="F225" s="69"/>
    </row>
    <row r="226" spans="6:6" x14ac:dyDescent="0.3">
      <c r="F226" s="69"/>
    </row>
    <row r="227" spans="6:6" x14ac:dyDescent="0.3">
      <c r="F227" s="69"/>
    </row>
    <row r="228" spans="6:6" x14ac:dyDescent="0.3">
      <c r="F228" s="69"/>
    </row>
    <row r="229" spans="6:6" x14ac:dyDescent="0.3">
      <c r="F229" s="69"/>
    </row>
    <row r="230" spans="6:6" x14ac:dyDescent="0.3">
      <c r="F230" s="69"/>
    </row>
    <row r="231" spans="6:6" x14ac:dyDescent="0.3">
      <c r="F231" s="69"/>
    </row>
    <row r="232" spans="6:6" x14ac:dyDescent="0.3">
      <c r="F232" s="69"/>
    </row>
    <row r="233" spans="6:6" x14ac:dyDescent="0.3">
      <c r="F233" s="69"/>
    </row>
    <row r="234" spans="6:6" x14ac:dyDescent="0.3">
      <c r="F234" s="69"/>
    </row>
    <row r="235" spans="6:6" x14ac:dyDescent="0.3">
      <c r="F235" s="69"/>
    </row>
    <row r="236" spans="6:6" x14ac:dyDescent="0.3">
      <c r="F236" s="69"/>
    </row>
    <row r="237" spans="6:6" x14ac:dyDescent="0.3">
      <c r="F237" s="69"/>
    </row>
    <row r="238" spans="6:6" x14ac:dyDescent="0.3">
      <c r="F238" s="69"/>
    </row>
    <row r="239" spans="6:6" x14ac:dyDescent="0.3">
      <c r="F239" s="69"/>
    </row>
    <row r="240" spans="6:6" x14ac:dyDescent="0.3">
      <c r="F240" s="69"/>
    </row>
    <row r="241" spans="6:6" x14ac:dyDescent="0.3">
      <c r="F241" s="69"/>
    </row>
    <row r="242" spans="6:6" x14ac:dyDescent="0.3">
      <c r="F242" s="69"/>
    </row>
    <row r="243" spans="6:6" x14ac:dyDescent="0.3">
      <c r="F243" s="69"/>
    </row>
    <row r="244" spans="6:6" x14ac:dyDescent="0.3">
      <c r="F244" s="69"/>
    </row>
    <row r="245" spans="6:6" x14ac:dyDescent="0.3">
      <c r="F245" s="69"/>
    </row>
    <row r="246" spans="6:6" x14ac:dyDescent="0.3">
      <c r="F246" s="69"/>
    </row>
    <row r="247" spans="6:6" x14ac:dyDescent="0.3">
      <c r="F247" s="69"/>
    </row>
    <row r="248" spans="6:6" x14ac:dyDescent="0.3">
      <c r="F248" s="69"/>
    </row>
    <row r="249" spans="6:6" x14ac:dyDescent="0.3">
      <c r="F249" s="69"/>
    </row>
    <row r="250" spans="6:6" x14ac:dyDescent="0.3">
      <c r="F250" s="69"/>
    </row>
    <row r="251" spans="6:6" x14ac:dyDescent="0.3">
      <c r="F251" s="69"/>
    </row>
    <row r="252" spans="6:6" x14ac:dyDescent="0.3">
      <c r="F252" s="69"/>
    </row>
    <row r="253" spans="6:6" x14ac:dyDescent="0.3">
      <c r="F253" s="69"/>
    </row>
    <row r="254" spans="6:6" x14ac:dyDescent="0.3">
      <c r="F254" s="69"/>
    </row>
    <row r="255" spans="6:6" x14ac:dyDescent="0.3">
      <c r="F255" s="69"/>
    </row>
    <row r="256" spans="6:6" x14ac:dyDescent="0.3">
      <c r="F256" s="69"/>
    </row>
    <row r="257" spans="6:6" x14ac:dyDescent="0.3">
      <c r="F257" s="69"/>
    </row>
    <row r="258" spans="6:6" x14ac:dyDescent="0.3">
      <c r="F258" s="69"/>
    </row>
    <row r="259" spans="6:6" x14ac:dyDescent="0.3">
      <c r="F259" s="69"/>
    </row>
    <row r="260" spans="6:6" x14ac:dyDescent="0.3">
      <c r="F260" s="69"/>
    </row>
    <row r="261" spans="6:6" x14ac:dyDescent="0.3">
      <c r="F261" s="69"/>
    </row>
    <row r="262" spans="6:6" x14ac:dyDescent="0.3">
      <c r="F262" s="69"/>
    </row>
    <row r="263" spans="6:6" x14ac:dyDescent="0.3">
      <c r="F263" s="69"/>
    </row>
    <row r="264" spans="6:6" x14ac:dyDescent="0.3">
      <c r="F264" s="69"/>
    </row>
    <row r="265" spans="6:6" x14ac:dyDescent="0.3">
      <c r="F265" s="69"/>
    </row>
    <row r="266" spans="6:6" x14ac:dyDescent="0.3">
      <c r="F266" s="69"/>
    </row>
    <row r="267" spans="6:6" x14ac:dyDescent="0.3">
      <c r="F267" s="69"/>
    </row>
    <row r="268" spans="6:6" x14ac:dyDescent="0.3">
      <c r="F268" s="69"/>
    </row>
    <row r="269" spans="6:6" x14ac:dyDescent="0.3">
      <c r="F269" s="69"/>
    </row>
    <row r="270" spans="6:6" x14ac:dyDescent="0.3">
      <c r="F270" s="69"/>
    </row>
    <row r="271" spans="6:6" x14ac:dyDescent="0.3">
      <c r="F271" s="69"/>
    </row>
    <row r="272" spans="6:6" x14ac:dyDescent="0.3">
      <c r="F272" s="69"/>
    </row>
    <row r="273" spans="6:6" x14ac:dyDescent="0.3">
      <c r="F273" s="69"/>
    </row>
    <row r="274" spans="6:6" x14ac:dyDescent="0.3">
      <c r="F274" s="69"/>
    </row>
    <row r="275" spans="6:6" x14ac:dyDescent="0.3">
      <c r="F275" s="69"/>
    </row>
    <row r="276" spans="6:6" x14ac:dyDescent="0.3">
      <c r="F276" s="69"/>
    </row>
    <row r="277" spans="6:6" x14ac:dyDescent="0.3">
      <c r="F277" s="69"/>
    </row>
    <row r="278" spans="6:6" x14ac:dyDescent="0.3">
      <c r="F278" s="69"/>
    </row>
    <row r="279" spans="6:6" x14ac:dyDescent="0.3">
      <c r="F279" s="69"/>
    </row>
    <row r="280" spans="6:6" x14ac:dyDescent="0.3">
      <c r="F280" s="69"/>
    </row>
    <row r="281" spans="6:6" x14ac:dyDescent="0.3">
      <c r="F281" s="69"/>
    </row>
    <row r="282" spans="6:6" x14ac:dyDescent="0.3">
      <c r="F282" s="69"/>
    </row>
    <row r="283" spans="6:6" x14ac:dyDescent="0.3">
      <c r="F283" s="69"/>
    </row>
    <row r="284" spans="6:6" x14ac:dyDescent="0.3">
      <c r="F284" s="69"/>
    </row>
    <row r="285" spans="6:6" x14ac:dyDescent="0.3">
      <c r="F285" s="69"/>
    </row>
    <row r="286" spans="6:6" x14ac:dyDescent="0.3">
      <c r="F286" s="69"/>
    </row>
    <row r="287" spans="6:6" x14ac:dyDescent="0.3">
      <c r="F287" s="69"/>
    </row>
    <row r="288" spans="6:6" x14ac:dyDescent="0.3">
      <c r="F288" s="69"/>
    </row>
    <row r="289" spans="6:6" x14ac:dyDescent="0.3">
      <c r="F289" s="69"/>
    </row>
    <row r="290" spans="6:6" x14ac:dyDescent="0.3">
      <c r="F290" s="69"/>
    </row>
    <row r="291" spans="6:6" x14ac:dyDescent="0.3">
      <c r="F291" s="69"/>
    </row>
    <row r="292" spans="6:6" x14ac:dyDescent="0.3">
      <c r="F292" s="69"/>
    </row>
    <row r="293" spans="6:6" x14ac:dyDescent="0.3">
      <c r="F293" s="69"/>
    </row>
    <row r="294" spans="6:6" x14ac:dyDescent="0.3">
      <c r="F294" s="69"/>
    </row>
    <row r="295" spans="6:6" x14ac:dyDescent="0.3">
      <c r="F295" s="69"/>
    </row>
    <row r="296" spans="6:6" x14ac:dyDescent="0.3">
      <c r="F296" s="69"/>
    </row>
    <row r="297" spans="6:6" x14ac:dyDescent="0.3">
      <c r="F297" s="69"/>
    </row>
    <row r="298" spans="6:6" x14ac:dyDescent="0.3">
      <c r="F298" s="69"/>
    </row>
    <row r="299" spans="6:6" x14ac:dyDescent="0.3">
      <c r="F299" s="69"/>
    </row>
    <row r="300" spans="6:6" x14ac:dyDescent="0.3">
      <c r="F300" s="69"/>
    </row>
    <row r="301" spans="6:6" x14ac:dyDescent="0.3">
      <c r="F301" s="69"/>
    </row>
    <row r="302" spans="6:6" x14ac:dyDescent="0.3">
      <c r="F302" s="69"/>
    </row>
    <row r="303" spans="6:6" x14ac:dyDescent="0.3">
      <c r="F303" s="69"/>
    </row>
    <row r="304" spans="6:6" x14ac:dyDescent="0.3">
      <c r="F304" s="69"/>
    </row>
    <row r="305" spans="6:6" x14ac:dyDescent="0.3">
      <c r="F305" s="69"/>
    </row>
    <row r="306" spans="6:6" x14ac:dyDescent="0.3">
      <c r="F306" s="69"/>
    </row>
    <row r="307" spans="6:6" x14ac:dyDescent="0.3">
      <c r="F307" s="69"/>
    </row>
    <row r="308" spans="6:6" x14ac:dyDescent="0.3">
      <c r="F308" s="69"/>
    </row>
    <row r="309" spans="6:6" x14ac:dyDescent="0.3">
      <c r="F309" s="69"/>
    </row>
  </sheetData>
  <mergeCells count="20">
    <mergeCell ref="A4:D4"/>
    <mergeCell ref="A7:E7"/>
    <mergeCell ref="A34:A35"/>
    <mergeCell ref="A36:A37"/>
    <mergeCell ref="A21:A22"/>
    <mergeCell ref="A8:E8"/>
    <mergeCell ref="A9:A11"/>
    <mergeCell ref="A16:A19"/>
    <mergeCell ref="A23:A24"/>
    <mergeCell ref="A38:A39"/>
    <mergeCell ref="B9:B28"/>
    <mergeCell ref="A25:A26"/>
    <mergeCell ref="A27:A28"/>
    <mergeCell ref="A29:A31"/>
    <mergeCell ref="B29:B59"/>
    <mergeCell ref="A41:A43"/>
    <mergeCell ref="A48:A50"/>
    <mergeCell ref="A53:A54"/>
    <mergeCell ref="A45:A47"/>
    <mergeCell ref="A57:A59"/>
  </mergeCells>
  <phoneticPr fontId="5" type="noConversion"/>
  <pageMargins left="0.64" right="0.17" top="0.23" bottom="0.22" header="0.2" footer="0.21"/>
  <pageSetup paperSize="9" scale="61" fitToHeight="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14"/>
  <sheetViews>
    <sheetView topLeftCell="A4" zoomScale="77" zoomScaleNormal="77" workbookViewId="0">
      <selection activeCell="D13" sqref="D13"/>
    </sheetView>
  </sheetViews>
  <sheetFormatPr defaultRowHeight="15.6" x14ac:dyDescent="0.3"/>
  <cols>
    <col min="1" max="1" width="47.109375" style="1" customWidth="1"/>
    <col min="2" max="2" width="22.109375" style="2" customWidth="1"/>
    <col min="3" max="3" width="19" style="3" customWidth="1"/>
    <col min="4" max="4" width="21.44140625" style="13" customWidth="1"/>
    <col min="5" max="5" width="19.21875" style="14" customWidth="1"/>
    <col min="6" max="6" width="18.77734375" style="2" customWidth="1"/>
    <col min="7" max="7" width="9.109375" style="2"/>
    <col min="8" max="8" width="25.109375" style="2" customWidth="1"/>
    <col min="9" max="251" width="9.109375" style="2"/>
    <col min="252" max="252" width="47.109375" style="2" customWidth="1"/>
    <col min="253" max="253" width="22.109375" style="2" customWidth="1"/>
    <col min="254" max="254" width="19" style="2" customWidth="1"/>
    <col min="255" max="255" width="21.44140625" style="2" customWidth="1"/>
    <col min="256" max="256" width="20.6640625" style="2" customWidth="1"/>
    <col min="257" max="257" width="20.109375" style="2" customWidth="1"/>
    <col min="258" max="260" width="22" style="2" customWidth="1"/>
    <col min="261" max="261" width="0" style="2" hidden="1" customWidth="1"/>
    <col min="262" max="507" width="9.109375" style="2"/>
    <col min="508" max="508" width="47.109375" style="2" customWidth="1"/>
    <col min="509" max="509" width="22.109375" style="2" customWidth="1"/>
    <col min="510" max="510" width="19" style="2" customWidth="1"/>
    <col min="511" max="511" width="21.44140625" style="2" customWidth="1"/>
    <col min="512" max="512" width="20.6640625" style="2" customWidth="1"/>
    <col min="513" max="513" width="20.109375" style="2" customWidth="1"/>
    <col min="514" max="516" width="22" style="2" customWidth="1"/>
    <col min="517" max="517" width="0" style="2" hidden="1" customWidth="1"/>
    <col min="518" max="763" width="9.109375" style="2"/>
    <col min="764" max="764" width="47.109375" style="2" customWidth="1"/>
    <col min="765" max="765" width="22.109375" style="2" customWidth="1"/>
    <col min="766" max="766" width="19" style="2" customWidth="1"/>
    <col min="767" max="767" width="21.44140625" style="2" customWidth="1"/>
    <col min="768" max="768" width="20.6640625" style="2" customWidth="1"/>
    <col min="769" max="769" width="20.109375" style="2" customWidth="1"/>
    <col min="770" max="772" width="22" style="2" customWidth="1"/>
    <col min="773" max="773" width="0" style="2" hidden="1" customWidth="1"/>
    <col min="774" max="1019" width="9.109375" style="2"/>
    <col min="1020" max="1020" width="47.109375" style="2" customWidth="1"/>
    <col min="1021" max="1021" width="22.109375" style="2" customWidth="1"/>
    <col min="1022" max="1022" width="19" style="2" customWidth="1"/>
    <col min="1023" max="1023" width="21.44140625" style="2" customWidth="1"/>
    <col min="1024" max="1024" width="20.6640625" style="2" customWidth="1"/>
    <col min="1025" max="1025" width="20.109375" style="2" customWidth="1"/>
    <col min="1026" max="1028" width="22" style="2" customWidth="1"/>
    <col min="1029" max="1029" width="0" style="2" hidden="1" customWidth="1"/>
    <col min="1030" max="1275" width="9.109375" style="2"/>
    <col min="1276" max="1276" width="47.109375" style="2" customWidth="1"/>
    <col min="1277" max="1277" width="22.109375" style="2" customWidth="1"/>
    <col min="1278" max="1278" width="19" style="2" customWidth="1"/>
    <col min="1279" max="1279" width="21.44140625" style="2" customWidth="1"/>
    <col min="1280" max="1280" width="20.6640625" style="2" customWidth="1"/>
    <col min="1281" max="1281" width="20.109375" style="2" customWidth="1"/>
    <col min="1282" max="1284" width="22" style="2" customWidth="1"/>
    <col min="1285" max="1285" width="0" style="2" hidden="1" customWidth="1"/>
    <col min="1286" max="1531" width="9.109375" style="2"/>
    <col min="1532" max="1532" width="47.109375" style="2" customWidth="1"/>
    <col min="1533" max="1533" width="22.109375" style="2" customWidth="1"/>
    <col min="1534" max="1534" width="19" style="2" customWidth="1"/>
    <col min="1535" max="1535" width="21.44140625" style="2" customWidth="1"/>
    <col min="1536" max="1536" width="20.6640625" style="2" customWidth="1"/>
    <col min="1537" max="1537" width="20.109375" style="2" customWidth="1"/>
    <col min="1538" max="1540" width="22" style="2" customWidth="1"/>
    <col min="1541" max="1541" width="0" style="2" hidden="1" customWidth="1"/>
    <col min="1542" max="1787" width="9.109375" style="2"/>
    <col min="1788" max="1788" width="47.109375" style="2" customWidth="1"/>
    <col min="1789" max="1789" width="22.109375" style="2" customWidth="1"/>
    <col min="1790" max="1790" width="19" style="2" customWidth="1"/>
    <col min="1791" max="1791" width="21.44140625" style="2" customWidth="1"/>
    <col min="1792" max="1792" width="20.6640625" style="2" customWidth="1"/>
    <col min="1793" max="1793" width="20.109375" style="2" customWidth="1"/>
    <col min="1794" max="1796" width="22" style="2" customWidth="1"/>
    <col min="1797" max="1797" width="0" style="2" hidden="1" customWidth="1"/>
    <col min="1798" max="2043" width="9.109375" style="2"/>
    <col min="2044" max="2044" width="47.109375" style="2" customWidth="1"/>
    <col min="2045" max="2045" width="22.109375" style="2" customWidth="1"/>
    <col min="2046" max="2046" width="19" style="2" customWidth="1"/>
    <col min="2047" max="2047" width="21.44140625" style="2" customWidth="1"/>
    <col min="2048" max="2048" width="20.6640625" style="2" customWidth="1"/>
    <col min="2049" max="2049" width="20.109375" style="2" customWidth="1"/>
    <col min="2050" max="2052" width="22" style="2" customWidth="1"/>
    <col min="2053" max="2053" width="0" style="2" hidden="1" customWidth="1"/>
    <col min="2054" max="2299" width="9.109375" style="2"/>
    <col min="2300" max="2300" width="47.109375" style="2" customWidth="1"/>
    <col min="2301" max="2301" width="22.109375" style="2" customWidth="1"/>
    <col min="2302" max="2302" width="19" style="2" customWidth="1"/>
    <col min="2303" max="2303" width="21.44140625" style="2" customWidth="1"/>
    <col min="2304" max="2304" width="20.6640625" style="2" customWidth="1"/>
    <col min="2305" max="2305" width="20.109375" style="2" customWidth="1"/>
    <col min="2306" max="2308" width="22" style="2" customWidth="1"/>
    <col min="2309" max="2309" width="0" style="2" hidden="1" customWidth="1"/>
    <col min="2310" max="2555" width="9.109375" style="2"/>
    <col min="2556" max="2556" width="47.109375" style="2" customWidth="1"/>
    <col min="2557" max="2557" width="22.109375" style="2" customWidth="1"/>
    <col min="2558" max="2558" width="19" style="2" customWidth="1"/>
    <col min="2559" max="2559" width="21.44140625" style="2" customWidth="1"/>
    <col min="2560" max="2560" width="20.6640625" style="2" customWidth="1"/>
    <col min="2561" max="2561" width="20.109375" style="2" customWidth="1"/>
    <col min="2562" max="2564" width="22" style="2" customWidth="1"/>
    <col min="2565" max="2565" width="0" style="2" hidden="1" customWidth="1"/>
    <col min="2566" max="2811" width="9.109375" style="2"/>
    <col min="2812" max="2812" width="47.109375" style="2" customWidth="1"/>
    <col min="2813" max="2813" width="22.109375" style="2" customWidth="1"/>
    <col min="2814" max="2814" width="19" style="2" customWidth="1"/>
    <col min="2815" max="2815" width="21.44140625" style="2" customWidth="1"/>
    <col min="2816" max="2816" width="20.6640625" style="2" customWidth="1"/>
    <col min="2817" max="2817" width="20.109375" style="2" customWidth="1"/>
    <col min="2818" max="2820" width="22" style="2" customWidth="1"/>
    <col min="2821" max="2821" width="0" style="2" hidden="1" customWidth="1"/>
    <col min="2822" max="3067" width="9.109375" style="2"/>
    <col min="3068" max="3068" width="47.109375" style="2" customWidth="1"/>
    <col min="3069" max="3069" width="22.109375" style="2" customWidth="1"/>
    <col min="3070" max="3070" width="19" style="2" customWidth="1"/>
    <col min="3071" max="3071" width="21.44140625" style="2" customWidth="1"/>
    <col min="3072" max="3072" width="20.6640625" style="2" customWidth="1"/>
    <col min="3073" max="3073" width="20.109375" style="2" customWidth="1"/>
    <col min="3074" max="3076" width="22" style="2" customWidth="1"/>
    <col min="3077" max="3077" width="0" style="2" hidden="1" customWidth="1"/>
    <col min="3078" max="3323" width="9.109375" style="2"/>
    <col min="3324" max="3324" width="47.109375" style="2" customWidth="1"/>
    <col min="3325" max="3325" width="22.109375" style="2" customWidth="1"/>
    <col min="3326" max="3326" width="19" style="2" customWidth="1"/>
    <col min="3327" max="3327" width="21.44140625" style="2" customWidth="1"/>
    <col min="3328" max="3328" width="20.6640625" style="2" customWidth="1"/>
    <col min="3329" max="3329" width="20.109375" style="2" customWidth="1"/>
    <col min="3330" max="3332" width="22" style="2" customWidth="1"/>
    <col min="3333" max="3333" width="0" style="2" hidden="1" customWidth="1"/>
    <col min="3334" max="3579" width="9.109375" style="2"/>
    <col min="3580" max="3580" width="47.109375" style="2" customWidth="1"/>
    <col min="3581" max="3581" width="22.109375" style="2" customWidth="1"/>
    <col min="3582" max="3582" width="19" style="2" customWidth="1"/>
    <col min="3583" max="3583" width="21.44140625" style="2" customWidth="1"/>
    <col min="3584" max="3584" width="20.6640625" style="2" customWidth="1"/>
    <col min="3585" max="3585" width="20.109375" style="2" customWidth="1"/>
    <col min="3586" max="3588" width="22" style="2" customWidth="1"/>
    <col min="3589" max="3589" width="0" style="2" hidden="1" customWidth="1"/>
    <col min="3590" max="3835" width="9.109375" style="2"/>
    <col min="3836" max="3836" width="47.109375" style="2" customWidth="1"/>
    <col min="3837" max="3837" width="22.109375" style="2" customWidth="1"/>
    <col min="3838" max="3838" width="19" style="2" customWidth="1"/>
    <col min="3839" max="3839" width="21.44140625" style="2" customWidth="1"/>
    <col min="3840" max="3840" width="20.6640625" style="2" customWidth="1"/>
    <col min="3841" max="3841" width="20.109375" style="2" customWidth="1"/>
    <col min="3842" max="3844" width="22" style="2" customWidth="1"/>
    <col min="3845" max="3845" width="0" style="2" hidden="1" customWidth="1"/>
    <col min="3846" max="4091" width="9.109375" style="2"/>
    <col min="4092" max="4092" width="47.109375" style="2" customWidth="1"/>
    <col min="4093" max="4093" width="22.109375" style="2" customWidth="1"/>
    <col min="4094" max="4094" width="19" style="2" customWidth="1"/>
    <col min="4095" max="4095" width="21.44140625" style="2" customWidth="1"/>
    <col min="4096" max="4096" width="20.6640625" style="2" customWidth="1"/>
    <col min="4097" max="4097" width="20.109375" style="2" customWidth="1"/>
    <col min="4098" max="4100" width="22" style="2" customWidth="1"/>
    <col min="4101" max="4101" width="0" style="2" hidden="1" customWidth="1"/>
    <col min="4102" max="4347" width="9.109375" style="2"/>
    <col min="4348" max="4348" width="47.109375" style="2" customWidth="1"/>
    <col min="4349" max="4349" width="22.109375" style="2" customWidth="1"/>
    <col min="4350" max="4350" width="19" style="2" customWidth="1"/>
    <col min="4351" max="4351" width="21.44140625" style="2" customWidth="1"/>
    <col min="4352" max="4352" width="20.6640625" style="2" customWidth="1"/>
    <col min="4353" max="4353" width="20.109375" style="2" customWidth="1"/>
    <col min="4354" max="4356" width="22" style="2" customWidth="1"/>
    <col min="4357" max="4357" width="0" style="2" hidden="1" customWidth="1"/>
    <col min="4358" max="4603" width="9.109375" style="2"/>
    <col min="4604" max="4604" width="47.109375" style="2" customWidth="1"/>
    <col min="4605" max="4605" width="22.109375" style="2" customWidth="1"/>
    <col min="4606" max="4606" width="19" style="2" customWidth="1"/>
    <col min="4607" max="4607" width="21.44140625" style="2" customWidth="1"/>
    <col min="4608" max="4608" width="20.6640625" style="2" customWidth="1"/>
    <col min="4609" max="4609" width="20.109375" style="2" customWidth="1"/>
    <col min="4610" max="4612" width="22" style="2" customWidth="1"/>
    <col min="4613" max="4613" width="0" style="2" hidden="1" customWidth="1"/>
    <col min="4614" max="4859" width="9.109375" style="2"/>
    <col min="4860" max="4860" width="47.109375" style="2" customWidth="1"/>
    <col min="4861" max="4861" width="22.109375" style="2" customWidth="1"/>
    <col min="4862" max="4862" width="19" style="2" customWidth="1"/>
    <col min="4863" max="4863" width="21.44140625" style="2" customWidth="1"/>
    <col min="4864" max="4864" width="20.6640625" style="2" customWidth="1"/>
    <col min="4865" max="4865" width="20.109375" style="2" customWidth="1"/>
    <col min="4866" max="4868" width="22" style="2" customWidth="1"/>
    <col min="4869" max="4869" width="0" style="2" hidden="1" customWidth="1"/>
    <col min="4870" max="5115" width="9.109375" style="2"/>
    <col min="5116" max="5116" width="47.109375" style="2" customWidth="1"/>
    <col min="5117" max="5117" width="22.109375" style="2" customWidth="1"/>
    <col min="5118" max="5118" width="19" style="2" customWidth="1"/>
    <col min="5119" max="5119" width="21.44140625" style="2" customWidth="1"/>
    <col min="5120" max="5120" width="20.6640625" style="2" customWidth="1"/>
    <col min="5121" max="5121" width="20.109375" style="2" customWidth="1"/>
    <col min="5122" max="5124" width="22" style="2" customWidth="1"/>
    <col min="5125" max="5125" width="0" style="2" hidden="1" customWidth="1"/>
    <col min="5126" max="5371" width="9.109375" style="2"/>
    <col min="5372" max="5372" width="47.109375" style="2" customWidth="1"/>
    <col min="5373" max="5373" width="22.109375" style="2" customWidth="1"/>
    <col min="5374" max="5374" width="19" style="2" customWidth="1"/>
    <col min="5375" max="5375" width="21.44140625" style="2" customWidth="1"/>
    <col min="5376" max="5376" width="20.6640625" style="2" customWidth="1"/>
    <col min="5377" max="5377" width="20.109375" style="2" customWidth="1"/>
    <col min="5378" max="5380" width="22" style="2" customWidth="1"/>
    <col min="5381" max="5381" width="0" style="2" hidden="1" customWidth="1"/>
    <col min="5382" max="5627" width="9.109375" style="2"/>
    <col min="5628" max="5628" width="47.109375" style="2" customWidth="1"/>
    <col min="5629" max="5629" width="22.109375" style="2" customWidth="1"/>
    <col min="5630" max="5630" width="19" style="2" customWidth="1"/>
    <col min="5631" max="5631" width="21.44140625" style="2" customWidth="1"/>
    <col min="5632" max="5632" width="20.6640625" style="2" customWidth="1"/>
    <col min="5633" max="5633" width="20.109375" style="2" customWidth="1"/>
    <col min="5634" max="5636" width="22" style="2" customWidth="1"/>
    <col min="5637" max="5637" width="0" style="2" hidden="1" customWidth="1"/>
    <col min="5638" max="5883" width="9.109375" style="2"/>
    <col min="5884" max="5884" width="47.109375" style="2" customWidth="1"/>
    <col min="5885" max="5885" width="22.109375" style="2" customWidth="1"/>
    <col min="5886" max="5886" width="19" style="2" customWidth="1"/>
    <col min="5887" max="5887" width="21.44140625" style="2" customWidth="1"/>
    <col min="5888" max="5888" width="20.6640625" style="2" customWidth="1"/>
    <col min="5889" max="5889" width="20.109375" style="2" customWidth="1"/>
    <col min="5890" max="5892" width="22" style="2" customWidth="1"/>
    <col min="5893" max="5893" width="0" style="2" hidden="1" customWidth="1"/>
    <col min="5894" max="6139" width="9.109375" style="2"/>
    <col min="6140" max="6140" width="47.109375" style="2" customWidth="1"/>
    <col min="6141" max="6141" width="22.109375" style="2" customWidth="1"/>
    <col min="6142" max="6142" width="19" style="2" customWidth="1"/>
    <col min="6143" max="6143" width="21.44140625" style="2" customWidth="1"/>
    <col min="6144" max="6144" width="20.6640625" style="2" customWidth="1"/>
    <col min="6145" max="6145" width="20.109375" style="2" customWidth="1"/>
    <col min="6146" max="6148" width="22" style="2" customWidth="1"/>
    <col min="6149" max="6149" width="0" style="2" hidden="1" customWidth="1"/>
    <col min="6150" max="6395" width="9.109375" style="2"/>
    <col min="6396" max="6396" width="47.109375" style="2" customWidth="1"/>
    <col min="6397" max="6397" width="22.109375" style="2" customWidth="1"/>
    <col min="6398" max="6398" width="19" style="2" customWidth="1"/>
    <col min="6399" max="6399" width="21.44140625" style="2" customWidth="1"/>
    <col min="6400" max="6400" width="20.6640625" style="2" customWidth="1"/>
    <col min="6401" max="6401" width="20.109375" style="2" customWidth="1"/>
    <col min="6402" max="6404" width="22" style="2" customWidth="1"/>
    <col min="6405" max="6405" width="0" style="2" hidden="1" customWidth="1"/>
    <col min="6406" max="6651" width="9.109375" style="2"/>
    <col min="6652" max="6652" width="47.109375" style="2" customWidth="1"/>
    <col min="6653" max="6653" width="22.109375" style="2" customWidth="1"/>
    <col min="6654" max="6654" width="19" style="2" customWidth="1"/>
    <col min="6655" max="6655" width="21.44140625" style="2" customWidth="1"/>
    <col min="6656" max="6656" width="20.6640625" style="2" customWidth="1"/>
    <col min="6657" max="6657" width="20.109375" style="2" customWidth="1"/>
    <col min="6658" max="6660" width="22" style="2" customWidth="1"/>
    <col min="6661" max="6661" width="0" style="2" hidden="1" customWidth="1"/>
    <col min="6662" max="6907" width="9.109375" style="2"/>
    <col min="6908" max="6908" width="47.109375" style="2" customWidth="1"/>
    <col min="6909" max="6909" width="22.109375" style="2" customWidth="1"/>
    <col min="6910" max="6910" width="19" style="2" customWidth="1"/>
    <col min="6911" max="6911" width="21.44140625" style="2" customWidth="1"/>
    <col min="6912" max="6912" width="20.6640625" style="2" customWidth="1"/>
    <col min="6913" max="6913" width="20.109375" style="2" customWidth="1"/>
    <col min="6914" max="6916" width="22" style="2" customWidth="1"/>
    <col min="6917" max="6917" width="0" style="2" hidden="1" customWidth="1"/>
    <col min="6918" max="7163" width="9.109375" style="2"/>
    <col min="7164" max="7164" width="47.109375" style="2" customWidth="1"/>
    <col min="7165" max="7165" width="22.109375" style="2" customWidth="1"/>
    <col min="7166" max="7166" width="19" style="2" customWidth="1"/>
    <col min="7167" max="7167" width="21.44140625" style="2" customWidth="1"/>
    <col min="7168" max="7168" width="20.6640625" style="2" customWidth="1"/>
    <col min="7169" max="7169" width="20.109375" style="2" customWidth="1"/>
    <col min="7170" max="7172" width="22" style="2" customWidth="1"/>
    <col min="7173" max="7173" width="0" style="2" hidden="1" customWidth="1"/>
    <col min="7174" max="7419" width="9.109375" style="2"/>
    <col min="7420" max="7420" width="47.109375" style="2" customWidth="1"/>
    <col min="7421" max="7421" width="22.109375" style="2" customWidth="1"/>
    <col min="7422" max="7422" width="19" style="2" customWidth="1"/>
    <col min="7423" max="7423" width="21.44140625" style="2" customWidth="1"/>
    <col min="7424" max="7424" width="20.6640625" style="2" customWidth="1"/>
    <col min="7425" max="7425" width="20.109375" style="2" customWidth="1"/>
    <col min="7426" max="7428" width="22" style="2" customWidth="1"/>
    <col min="7429" max="7429" width="0" style="2" hidden="1" customWidth="1"/>
    <col min="7430" max="7675" width="9.109375" style="2"/>
    <col min="7676" max="7676" width="47.109375" style="2" customWidth="1"/>
    <col min="7677" max="7677" width="22.109375" style="2" customWidth="1"/>
    <col min="7678" max="7678" width="19" style="2" customWidth="1"/>
    <col min="7679" max="7679" width="21.44140625" style="2" customWidth="1"/>
    <col min="7680" max="7680" width="20.6640625" style="2" customWidth="1"/>
    <col min="7681" max="7681" width="20.109375" style="2" customWidth="1"/>
    <col min="7682" max="7684" width="22" style="2" customWidth="1"/>
    <col min="7685" max="7685" width="0" style="2" hidden="1" customWidth="1"/>
    <col min="7686" max="7931" width="9.109375" style="2"/>
    <col min="7932" max="7932" width="47.109375" style="2" customWidth="1"/>
    <col min="7933" max="7933" width="22.109375" style="2" customWidth="1"/>
    <col min="7934" max="7934" width="19" style="2" customWidth="1"/>
    <col min="7935" max="7935" width="21.44140625" style="2" customWidth="1"/>
    <col min="7936" max="7936" width="20.6640625" style="2" customWidth="1"/>
    <col min="7937" max="7937" width="20.109375" style="2" customWidth="1"/>
    <col min="7938" max="7940" width="22" style="2" customWidth="1"/>
    <col min="7941" max="7941" width="0" style="2" hidden="1" customWidth="1"/>
    <col min="7942" max="8187" width="9.109375" style="2"/>
    <col min="8188" max="8188" width="47.109375" style="2" customWidth="1"/>
    <col min="8189" max="8189" width="22.109375" style="2" customWidth="1"/>
    <col min="8190" max="8190" width="19" style="2" customWidth="1"/>
    <col min="8191" max="8191" width="21.44140625" style="2" customWidth="1"/>
    <col min="8192" max="8192" width="20.6640625" style="2" customWidth="1"/>
    <col min="8193" max="8193" width="20.109375" style="2" customWidth="1"/>
    <col min="8194" max="8196" width="22" style="2" customWidth="1"/>
    <col min="8197" max="8197" width="0" style="2" hidden="1" customWidth="1"/>
    <col min="8198" max="8443" width="9.109375" style="2"/>
    <col min="8444" max="8444" width="47.109375" style="2" customWidth="1"/>
    <col min="8445" max="8445" width="22.109375" style="2" customWidth="1"/>
    <col min="8446" max="8446" width="19" style="2" customWidth="1"/>
    <col min="8447" max="8447" width="21.44140625" style="2" customWidth="1"/>
    <col min="8448" max="8448" width="20.6640625" style="2" customWidth="1"/>
    <col min="8449" max="8449" width="20.109375" style="2" customWidth="1"/>
    <col min="8450" max="8452" width="22" style="2" customWidth="1"/>
    <col min="8453" max="8453" width="0" style="2" hidden="1" customWidth="1"/>
    <col min="8454" max="8699" width="9.109375" style="2"/>
    <col min="8700" max="8700" width="47.109375" style="2" customWidth="1"/>
    <col min="8701" max="8701" width="22.109375" style="2" customWidth="1"/>
    <col min="8702" max="8702" width="19" style="2" customWidth="1"/>
    <col min="8703" max="8703" width="21.44140625" style="2" customWidth="1"/>
    <col min="8704" max="8704" width="20.6640625" style="2" customWidth="1"/>
    <col min="8705" max="8705" width="20.109375" style="2" customWidth="1"/>
    <col min="8706" max="8708" width="22" style="2" customWidth="1"/>
    <col min="8709" max="8709" width="0" style="2" hidden="1" customWidth="1"/>
    <col min="8710" max="8955" width="9.109375" style="2"/>
    <col min="8956" max="8956" width="47.109375" style="2" customWidth="1"/>
    <col min="8957" max="8957" width="22.109375" style="2" customWidth="1"/>
    <col min="8958" max="8958" width="19" style="2" customWidth="1"/>
    <col min="8959" max="8959" width="21.44140625" style="2" customWidth="1"/>
    <col min="8960" max="8960" width="20.6640625" style="2" customWidth="1"/>
    <col min="8961" max="8961" width="20.109375" style="2" customWidth="1"/>
    <col min="8962" max="8964" width="22" style="2" customWidth="1"/>
    <col min="8965" max="8965" width="0" style="2" hidden="1" customWidth="1"/>
    <col min="8966" max="9211" width="9.109375" style="2"/>
    <col min="9212" max="9212" width="47.109375" style="2" customWidth="1"/>
    <col min="9213" max="9213" width="22.109375" style="2" customWidth="1"/>
    <col min="9214" max="9214" width="19" style="2" customWidth="1"/>
    <col min="9215" max="9215" width="21.44140625" style="2" customWidth="1"/>
    <col min="9216" max="9216" width="20.6640625" style="2" customWidth="1"/>
    <col min="9217" max="9217" width="20.109375" style="2" customWidth="1"/>
    <col min="9218" max="9220" width="22" style="2" customWidth="1"/>
    <col min="9221" max="9221" width="0" style="2" hidden="1" customWidth="1"/>
    <col min="9222" max="9467" width="9.109375" style="2"/>
    <col min="9468" max="9468" width="47.109375" style="2" customWidth="1"/>
    <col min="9469" max="9469" width="22.109375" style="2" customWidth="1"/>
    <col min="9470" max="9470" width="19" style="2" customWidth="1"/>
    <col min="9471" max="9471" width="21.44140625" style="2" customWidth="1"/>
    <col min="9472" max="9472" width="20.6640625" style="2" customWidth="1"/>
    <col min="9473" max="9473" width="20.109375" style="2" customWidth="1"/>
    <col min="9474" max="9476" width="22" style="2" customWidth="1"/>
    <col min="9477" max="9477" width="0" style="2" hidden="1" customWidth="1"/>
    <col min="9478" max="9723" width="9.109375" style="2"/>
    <col min="9724" max="9724" width="47.109375" style="2" customWidth="1"/>
    <col min="9725" max="9725" width="22.109375" style="2" customWidth="1"/>
    <col min="9726" max="9726" width="19" style="2" customWidth="1"/>
    <col min="9727" max="9727" width="21.44140625" style="2" customWidth="1"/>
    <col min="9728" max="9728" width="20.6640625" style="2" customWidth="1"/>
    <col min="9729" max="9729" width="20.109375" style="2" customWidth="1"/>
    <col min="9730" max="9732" width="22" style="2" customWidth="1"/>
    <col min="9733" max="9733" width="0" style="2" hidden="1" customWidth="1"/>
    <col min="9734" max="9979" width="9.109375" style="2"/>
    <col min="9980" max="9980" width="47.109375" style="2" customWidth="1"/>
    <col min="9981" max="9981" width="22.109375" style="2" customWidth="1"/>
    <col min="9982" max="9982" width="19" style="2" customWidth="1"/>
    <col min="9983" max="9983" width="21.44140625" style="2" customWidth="1"/>
    <col min="9984" max="9984" width="20.6640625" style="2" customWidth="1"/>
    <col min="9985" max="9985" width="20.109375" style="2" customWidth="1"/>
    <col min="9986" max="9988" width="22" style="2" customWidth="1"/>
    <col min="9989" max="9989" width="0" style="2" hidden="1" customWidth="1"/>
    <col min="9990" max="10235" width="9.109375" style="2"/>
    <col min="10236" max="10236" width="47.109375" style="2" customWidth="1"/>
    <col min="10237" max="10237" width="22.109375" style="2" customWidth="1"/>
    <col min="10238" max="10238" width="19" style="2" customWidth="1"/>
    <col min="10239" max="10239" width="21.44140625" style="2" customWidth="1"/>
    <col min="10240" max="10240" width="20.6640625" style="2" customWidth="1"/>
    <col min="10241" max="10241" width="20.109375" style="2" customWidth="1"/>
    <col min="10242" max="10244" width="22" style="2" customWidth="1"/>
    <col min="10245" max="10245" width="0" style="2" hidden="1" customWidth="1"/>
    <col min="10246" max="10491" width="9.109375" style="2"/>
    <col min="10492" max="10492" width="47.109375" style="2" customWidth="1"/>
    <col min="10493" max="10493" width="22.109375" style="2" customWidth="1"/>
    <col min="10494" max="10494" width="19" style="2" customWidth="1"/>
    <col min="10495" max="10495" width="21.44140625" style="2" customWidth="1"/>
    <col min="10496" max="10496" width="20.6640625" style="2" customWidth="1"/>
    <col min="10497" max="10497" width="20.109375" style="2" customWidth="1"/>
    <col min="10498" max="10500" width="22" style="2" customWidth="1"/>
    <col min="10501" max="10501" width="0" style="2" hidden="1" customWidth="1"/>
    <col min="10502" max="10747" width="9.109375" style="2"/>
    <col min="10748" max="10748" width="47.109375" style="2" customWidth="1"/>
    <col min="10749" max="10749" width="22.109375" style="2" customWidth="1"/>
    <col min="10750" max="10750" width="19" style="2" customWidth="1"/>
    <col min="10751" max="10751" width="21.44140625" style="2" customWidth="1"/>
    <col min="10752" max="10752" width="20.6640625" style="2" customWidth="1"/>
    <col min="10753" max="10753" width="20.109375" style="2" customWidth="1"/>
    <col min="10754" max="10756" width="22" style="2" customWidth="1"/>
    <col min="10757" max="10757" width="0" style="2" hidden="1" customWidth="1"/>
    <col min="10758" max="11003" width="9.109375" style="2"/>
    <col min="11004" max="11004" width="47.109375" style="2" customWidth="1"/>
    <col min="11005" max="11005" width="22.109375" style="2" customWidth="1"/>
    <col min="11006" max="11006" width="19" style="2" customWidth="1"/>
    <col min="11007" max="11007" width="21.44140625" style="2" customWidth="1"/>
    <col min="11008" max="11008" width="20.6640625" style="2" customWidth="1"/>
    <col min="11009" max="11009" width="20.109375" style="2" customWidth="1"/>
    <col min="11010" max="11012" width="22" style="2" customWidth="1"/>
    <col min="11013" max="11013" width="0" style="2" hidden="1" customWidth="1"/>
    <col min="11014" max="11259" width="9.109375" style="2"/>
    <col min="11260" max="11260" width="47.109375" style="2" customWidth="1"/>
    <col min="11261" max="11261" width="22.109375" style="2" customWidth="1"/>
    <col min="11262" max="11262" width="19" style="2" customWidth="1"/>
    <col min="11263" max="11263" width="21.44140625" style="2" customWidth="1"/>
    <col min="11264" max="11264" width="20.6640625" style="2" customWidth="1"/>
    <col min="11265" max="11265" width="20.109375" style="2" customWidth="1"/>
    <col min="11266" max="11268" width="22" style="2" customWidth="1"/>
    <col min="11269" max="11269" width="0" style="2" hidden="1" customWidth="1"/>
    <col min="11270" max="11515" width="9.109375" style="2"/>
    <col min="11516" max="11516" width="47.109375" style="2" customWidth="1"/>
    <col min="11517" max="11517" width="22.109375" style="2" customWidth="1"/>
    <col min="11518" max="11518" width="19" style="2" customWidth="1"/>
    <col min="11519" max="11519" width="21.44140625" style="2" customWidth="1"/>
    <col min="11520" max="11520" width="20.6640625" style="2" customWidth="1"/>
    <col min="11521" max="11521" width="20.109375" style="2" customWidth="1"/>
    <col min="11522" max="11524" width="22" style="2" customWidth="1"/>
    <col min="11525" max="11525" width="0" style="2" hidden="1" customWidth="1"/>
    <col min="11526" max="11771" width="9.109375" style="2"/>
    <col min="11772" max="11772" width="47.109375" style="2" customWidth="1"/>
    <col min="11773" max="11773" width="22.109375" style="2" customWidth="1"/>
    <col min="11774" max="11774" width="19" style="2" customWidth="1"/>
    <col min="11775" max="11775" width="21.44140625" style="2" customWidth="1"/>
    <col min="11776" max="11776" width="20.6640625" style="2" customWidth="1"/>
    <col min="11777" max="11777" width="20.109375" style="2" customWidth="1"/>
    <col min="11778" max="11780" width="22" style="2" customWidth="1"/>
    <col min="11781" max="11781" width="0" style="2" hidden="1" customWidth="1"/>
    <col min="11782" max="12027" width="9.109375" style="2"/>
    <col min="12028" max="12028" width="47.109375" style="2" customWidth="1"/>
    <col min="12029" max="12029" width="22.109375" style="2" customWidth="1"/>
    <col min="12030" max="12030" width="19" style="2" customWidth="1"/>
    <col min="12031" max="12031" width="21.44140625" style="2" customWidth="1"/>
    <col min="12032" max="12032" width="20.6640625" style="2" customWidth="1"/>
    <col min="12033" max="12033" width="20.109375" style="2" customWidth="1"/>
    <col min="12034" max="12036" width="22" style="2" customWidth="1"/>
    <col min="12037" max="12037" width="0" style="2" hidden="1" customWidth="1"/>
    <col min="12038" max="12283" width="9.109375" style="2"/>
    <col min="12284" max="12284" width="47.109375" style="2" customWidth="1"/>
    <col min="12285" max="12285" width="22.109375" style="2" customWidth="1"/>
    <col min="12286" max="12286" width="19" style="2" customWidth="1"/>
    <col min="12287" max="12287" width="21.44140625" style="2" customWidth="1"/>
    <col min="12288" max="12288" width="20.6640625" style="2" customWidth="1"/>
    <col min="12289" max="12289" width="20.109375" style="2" customWidth="1"/>
    <col min="12290" max="12292" width="22" style="2" customWidth="1"/>
    <col min="12293" max="12293" width="0" style="2" hidden="1" customWidth="1"/>
    <col min="12294" max="12539" width="9.109375" style="2"/>
    <col min="12540" max="12540" width="47.109375" style="2" customWidth="1"/>
    <col min="12541" max="12541" width="22.109375" style="2" customWidth="1"/>
    <col min="12542" max="12542" width="19" style="2" customWidth="1"/>
    <col min="12543" max="12543" width="21.44140625" style="2" customWidth="1"/>
    <col min="12544" max="12544" width="20.6640625" style="2" customWidth="1"/>
    <col min="12545" max="12545" width="20.109375" style="2" customWidth="1"/>
    <col min="12546" max="12548" width="22" style="2" customWidth="1"/>
    <col min="12549" max="12549" width="0" style="2" hidden="1" customWidth="1"/>
    <col min="12550" max="12795" width="9.109375" style="2"/>
    <col min="12796" max="12796" width="47.109375" style="2" customWidth="1"/>
    <col min="12797" max="12797" width="22.109375" style="2" customWidth="1"/>
    <col min="12798" max="12798" width="19" style="2" customWidth="1"/>
    <col min="12799" max="12799" width="21.44140625" style="2" customWidth="1"/>
    <col min="12800" max="12800" width="20.6640625" style="2" customWidth="1"/>
    <col min="12801" max="12801" width="20.109375" style="2" customWidth="1"/>
    <col min="12802" max="12804" width="22" style="2" customWidth="1"/>
    <col min="12805" max="12805" width="0" style="2" hidden="1" customWidth="1"/>
    <col min="12806" max="13051" width="9.109375" style="2"/>
    <col min="13052" max="13052" width="47.109375" style="2" customWidth="1"/>
    <col min="13053" max="13053" width="22.109375" style="2" customWidth="1"/>
    <col min="13054" max="13054" width="19" style="2" customWidth="1"/>
    <col min="13055" max="13055" width="21.44140625" style="2" customWidth="1"/>
    <col min="13056" max="13056" width="20.6640625" style="2" customWidth="1"/>
    <col min="13057" max="13057" width="20.109375" style="2" customWidth="1"/>
    <col min="13058" max="13060" width="22" style="2" customWidth="1"/>
    <col min="13061" max="13061" width="0" style="2" hidden="1" customWidth="1"/>
    <col min="13062" max="13307" width="9.109375" style="2"/>
    <col min="13308" max="13308" width="47.109375" style="2" customWidth="1"/>
    <col min="13309" max="13309" width="22.109375" style="2" customWidth="1"/>
    <col min="13310" max="13310" width="19" style="2" customWidth="1"/>
    <col min="13311" max="13311" width="21.44140625" style="2" customWidth="1"/>
    <col min="13312" max="13312" width="20.6640625" style="2" customWidth="1"/>
    <col min="13313" max="13313" width="20.109375" style="2" customWidth="1"/>
    <col min="13314" max="13316" width="22" style="2" customWidth="1"/>
    <col min="13317" max="13317" width="0" style="2" hidden="1" customWidth="1"/>
    <col min="13318" max="13563" width="9.109375" style="2"/>
    <col min="13564" max="13564" width="47.109375" style="2" customWidth="1"/>
    <col min="13565" max="13565" width="22.109375" style="2" customWidth="1"/>
    <col min="13566" max="13566" width="19" style="2" customWidth="1"/>
    <col min="13567" max="13567" width="21.44140625" style="2" customWidth="1"/>
    <col min="13568" max="13568" width="20.6640625" style="2" customWidth="1"/>
    <col min="13569" max="13569" width="20.109375" style="2" customWidth="1"/>
    <col min="13570" max="13572" width="22" style="2" customWidth="1"/>
    <col min="13573" max="13573" width="0" style="2" hidden="1" customWidth="1"/>
    <col min="13574" max="13819" width="9.109375" style="2"/>
    <col min="13820" max="13820" width="47.109375" style="2" customWidth="1"/>
    <col min="13821" max="13821" width="22.109375" style="2" customWidth="1"/>
    <col min="13822" max="13822" width="19" style="2" customWidth="1"/>
    <col min="13823" max="13823" width="21.44140625" style="2" customWidth="1"/>
    <col min="13824" max="13824" width="20.6640625" style="2" customWidth="1"/>
    <col min="13825" max="13825" width="20.109375" style="2" customWidth="1"/>
    <col min="13826" max="13828" width="22" style="2" customWidth="1"/>
    <col min="13829" max="13829" width="0" style="2" hidden="1" customWidth="1"/>
    <col min="13830" max="14075" width="9.109375" style="2"/>
    <col min="14076" max="14076" width="47.109375" style="2" customWidth="1"/>
    <col min="14077" max="14077" width="22.109375" style="2" customWidth="1"/>
    <col min="14078" max="14078" width="19" style="2" customWidth="1"/>
    <col min="14079" max="14079" width="21.44140625" style="2" customWidth="1"/>
    <col min="14080" max="14080" width="20.6640625" style="2" customWidth="1"/>
    <col min="14081" max="14081" width="20.109375" style="2" customWidth="1"/>
    <col min="14082" max="14084" width="22" style="2" customWidth="1"/>
    <col min="14085" max="14085" width="0" style="2" hidden="1" customWidth="1"/>
    <col min="14086" max="14331" width="9.109375" style="2"/>
    <col min="14332" max="14332" width="47.109375" style="2" customWidth="1"/>
    <col min="14333" max="14333" width="22.109375" style="2" customWidth="1"/>
    <col min="14334" max="14334" width="19" style="2" customWidth="1"/>
    <col min="14335" max="14335" width="21.44140625" style="2" customWidth="1"/>
    <col min="14336" max="14336" width="20.6640625" style="2" customWidth="1"/>
    <col min="14337" max="14337" width="20.109375" style="2" customWidth="1"/>
    <col min="14338" max="14340" width="22" style="2" customWidth="1"/>
    <col min="14341" max="14341" width="0" style="2" hidden="1" customWidth="1"/>
    <col min="14342" max="14587" width="9.109375" style="2"/>
    <col min="14588" max="14588" width="47.109375" style="2" customWidth="1"/>
    <col min="14589" max="14589" width="22.109375" style="2" customWidth="1"/>
    <col min="14590" max="14590" width="19" style="2" customWidth="1"/>
    <col min="14591" max="14591" width="21.44140625" style="2" customWidth="1"/>
    <col min="14592" max="14592" width="20.6640625" style="2" customWidth="1"/>
    <col min="14593" max="14593" width="20.109375" style="2" customWidth="1"/>
    <col min="14594" max="14596" width="22" style="2" customWidth="1"/>
    <col min="14597" max="14597" width="0" style="2" hidden="1" customWidth="1"/>
    <col min="14598" max="14843" width="9.109375" style="2"/>
    <col min="14844" max="14844" width="47.109375" style="2" customWidth="1"/>
    <col min="14845" max="14845" width="22.109375" style="2" customWidth="1"/>
    <col min="14846" max="14846" width="19" style="2" customWidth="1"/>
    <col min="14847" max="14847" width="21.44140625" style="2" customWidth="1"/>
    <col min="14848" max="14848" width="20.6640625" style="2" customWidth="1"/>
    <col min="14849" max="14849" width="20.109375" style="2" customWidth="1"/>
    <col min="14850" max="14852" width="22" style="2" customWidth="1"/>
    <col min="14853" max="14853" width="0" style="2" hidden="1" customWidth="1"/>
    <col min="14854" max="15099" width="9.109375" style="2"/>
    <col min="15100" max="15100" width="47.109375" style="2" customWidth="1"/>
    <col min="15101" max="15101" width="22.109375" style="2" customWidth="1"/>
    <col min="15102" max="15102" width="19" style="2" customWidth="1"/>
    <col min="15103" max="15103" width="21.44140625" style="2" customWidth="1"/>
    <col min="15104" max="15104" width="20.6640625" style="2" customWidth="1"/>
    <col min="15105" max="15105" width="20.109375" style="2" customWidth="1"/>
    <col min="15106" max="15108" width="22" style="2" customWidth="1"/>
    <col min="15109" max="15109" width="0" style="2" hidden="1" customWidth="1"/>
    <col min="15110" max="15355" width="9.109375" style="2"/>
    <col min="15356" max="15356" width="47.109375" style="2" customWidth="1"/>
    <col min="15357" max="15357" width="22.109375" style="2" customWidth="1"/>
    <col min="15358" max="15358" width="19" style="2" customWidth="1"/>
    <col min="15359" max="15359" width="21.44140625" style="2" customWidth="1"/>
    <col min="15360" max="15360" width="20.6640625" style="2" customWidth="1"/>
    <col min="15361" max="15361" width="20.109375" style="2" customWidth="1"/>
    <col min="15362" max="15364" width="22" style="2" customWidth="1"/>
    <col min="15365" max="15365" width="0" style="2" hidden="1" customWidth="1"/>
    <col min="15366" max="15611" width="9.109375" style="2"/>
    <col min="15612" max="15612" width="47.109375" style="2" customWidth="1"/>
    <col min="15613" max="15613" width="22.109375" style="2" customWidth="1"/>
    <col min="15614" max="15614" width="19" style="2" customWidth="1"/>
    <col min="15615" max="15615" width="21.44140625" style="2" customWidth="1"/>
    <col min="15616" max="15616" width="20.6640625" style="2" customWidth="1"/>
    <col min="15617" max="15617" width="20.109375" style="2" customWidth="1"/>
    <col min="15618" max="15620" width="22" style="2" customWidth="1"/>
    <col min="15621" max="15621" width="0" style="2" hidden="1" customWidth="1"/>
    <col min="15622" max="15867" width="9.109375" style="2"/>
    <col min="15868" max="15868" width="47.109375" style="2" customWidth="1"/>
    <col min="15869" max="15869" width="22.109375" style="2" customWidth="1"/>
    <col min="15870" max="15870" width="19" style="2" customWidth="1"/>
    <col min="15871" max="15871" width="21.44140625" style="2" customWidth="1"/>
    <col min="15872" max="15872" width="20.6640625" style="2" customWidth="1"/>
    <col min="15873" max="15873" width="20.109375" style="2" customWidth="1"/>
    <col min="15874" max="15876" width="22" style="2" customWidth="1"/>
    <col min="15877" max="15877" width="0" style="2" hidden="1" customWidth="1"/>
    <col min="15878" max="16123" width="9.109375" style="2"/>
    <col min="16124" max="16124" width="47.109375" style="2" customWidth="1"/>
    <col min="16125" max="16125" width="22.109375" style="2" customWidth="1"/>
    <col min="16126" max="16126" width="19" style="2" customWidth="1"/>
    <col min="16127" max="16127" width="21.44140625" style="2" customWidth="1"/>
    <col min="16128" max="16128" width="20.6640625" style="2" customWidth="1"/>
    <col min="16129" max="16129" width="20.109375" style="2" customWidth="1"/>
    <col min="16130" max="16132" width="22" style="2" customWidth="1"/>
    <col min="16133" max="16133" width="0" style="2" hidden="1" customWidth="1"/>
    <col min="16134" max="16384" width="9.109375" style="2"/>
  </cols>
  <sheetData>
    <row r="1" spans="1:8" ht="15.75" customHeight="1" x14ac:dyDescent="0.35">
      <c r="C1" s="44"/>
      <c r="D1" s="44"/>
      <c r="E1" s="44"/>
      <c r="F1" s="44"/>
    </row>
    <row r="2" spans="1:8" ht="15.75" customHeight="1" x14ac:dyDescent="0.35">
      <c r="C2" s="44"/>
      <c r="D2" s="44"/>
      <c r="E2" s="44"/>
      <c r="F2" s="44"/>
    </row>
    <row r="3" spans="1:8" ht="15.75" customHeight="1" x14ac:dyDescent="0.35">
      <c r="C3" s="44"/>
      <c r="D3" s="44"/>
      <c r="E3" s="44"/>
      <c r="F3" s="44"/>
    </row>
    <row r="4" spans="1:8" ht="15.75" customHeight="1" x14ac:dyDescent="0.3">
      <c r="A4" s="45" t="s">
        <v>52</v>
      </c>
      <c r="B4" s="45"/>
      <c r="C4" s="45"/>
      <c r="D4" s="45"/>
      <c r="E4" s="45"/>
      <c r="F4" s="45"/>
    </row>
    <row r="5" spans="1:8" x14ac:dyDescent="0.3">
      <c r="D5" s="24" t="s">
        <v>0</v>
      </c>
      <c r="E5" s="24"/>
      <c r="F5" s="24"/>
    </row>
    <row r="6" spans="1:8" s="5" customFormat="1" ht="30.75" customHeight="1" x14ac:dyDescent="0.25">
      <c r="A6" s="31" t="s">
        <v>1</v>
      </c>
      <c r="B6" s="32" t="s">
        <v>32</v>
      </c>
      <c r="C6" s="31" t="s">
        <v>2</v>
      </c>
      <c r="D6" s="31" t="s">
        <v>3</v>
      </c>
      <c r="E6" s="31" t="s">
        <v>4</v>
      </c>
      <c r="F6" s="31" t="s">
        <v>53</v>
      </c>
    </row>
    <row r="7" spans="1:8" s="5" customFormat="1" ht="28.2" customHeight="1" x14ac:dyDescent="0.25">
      <c r="A7" s="48" t="s">
        <v>33</v>
      </c>
      <c r="B7" s="49"/>
      <c r="C7" s="49"/>
      <c r="D7" s="49"/>
      <c r="E7" s="49"/>
      <c r="F7" s="70"/>
    </row>
    <row r="8" spans="1:8" ht="21.75" customHeight="1" x14ac:dyDescent="0.3">
      <c r="A8" s="50" t="s">
        <v>35</v>
      </c>
      <c r="B8" s="51"/>
      <c r="C8" s="51"/>
      <c r="D8" s="51"/>
      <c r="E8" s="51"/>
      <c r="F8" s="71"/>
    </row>
    <row r="9" spans="1:8" ht="43.2" customHeight="1" x14ac:dyDescent="0.3">
      <c r="A9" s="36" t="s">
        <v>36</v>
      </c>
      <c r="B9" s="37" t="s">
        <v>34</v>
      </c>
      <c r="C9" s="31" t="s">
        <v>7</v>
      </c>
      <c r="D9" s="7">
        <v>869.1</v>
      </c>
      <c r="E9" s="9">
        <v>869.1</v>
      </c>
      <c r="F9" s="4">
        <v>869.1</v>
      </c>
    </row>
    <row r="10" spans="1:8" ht="55.2" customHeight="1" x14ac:dyDescent="0.3">
      <c r="A10" s="36"/>
      <c r="B10" s="38"/>
      <c r="C10" s="31" t="s">
        <v>8</v>
      </c>
      <c r="D10" s="4">
        <v>869.1</v>
      </c>
      <c r="E10" s="9">
        <v>869.1</v>
      </c>
      <c r="F10" s="4">
        <v>869.1</v>
      </c>
    </row>
    <row r="11" spans="1:8" ht="75" customHeight="1" x14ac:dyDescent="0.3">
      <c r="A11" s="40" t="s">
        <v>38</v>
      </c>
      <c r="B11" s="32" t="s">
        <v>34</v>
      </c>
      <c r="C11" s="31" t="s">
        <v>8</v>
      </c>
      <c r="D11" s="4">
        <v>7045.3</v>
      </c>
      <c r="E11" s="9">
        <v>7045.3</v>
      </c>
      <c r="F11" s="4">
        <v>7045.3</v>
      </c>
    </row>
    <row r="12" spans="1:8" ht="59.4" customHeight="1" x14ac:dyDescent="0.3">
      <c r="A12" s="42"/>
      <c r="B12" s="32" t="s">
        <v>39</v>
      </c>
      <c r="C12" s="31" t="s">
        <v>8</v>
      </c>
      <c r="D12" s="4"/>
      <c r="E12" s="9"/>
      <c r="F12" s="4">
        <v>0</v>
      </c>
    </row>
    <row r="13" spans="1:8" ht="20.25" customHeight="1" x14ac:dyDescent="0.3">
      <c r="A13" s="28" t="s">
        <v>40</v>
      </c>
      <c r="B13" s="17"/>
      <c r="C13" s="31"/>
      <c r="D13" s="7">
        <v>7914.4000000000005</v>
      </c>
      <c r="E13" s="7">
        <v>7914.4000000000005</v>
      </c>
      <c r="F13" s="7">
        <v>7914.4000000000005</v>
      </c>
    </row>
    <row r="14" spans="1:8" ht="20.25" customHeight="1" x14ac:dyDescent="0.3">
      <c r="A14" s="28" t="s">
        <v>11</v>
      </c>
      <c r="B14" s="17"/>
      <c r="C14" s="31" t="s">
        <v>8</v>
      </c>
      <c r="D14" s="7">
        <v>7914.4000000000005</v>
      </c>
      <c r="E14" s="7">
        <v>7914.4000000000005</v>
      </c>
      <c r="F14" s="7">
        <v>7914.4000000000005</v>
      </c>
      <c r="H14" s="21"/>
    </row>
  </sheetData>
  <mergeCells count="9">
    <mergeCell ref="A11:A12"/>
    <mergeCell ref="A4:F4"/>
    <mergeCell ref="A7:F7"/>
    <mergeCell ref="A8:F8"/>
    <mergeCell ref="C1:F1"/>
    <mergeCell ref="C2:F2"/>
    <mergeCell ref="C3:F3"/>
    <mergeCell ref="A9:A10"/>
    <mergeCell ref="B9:B10"/>
  </mergeCells>
  <phoneticPr fontId="5" type="noConversion"/>
  <pageMargins left="0.64" right="0.17" top="0.23" bottom="0.22" header="0.2" footer="0.21"/>
  <pageSetup paperSize="9" scale="65" fitToHeight="3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22"/>
  <sheetViews>
    <sheetView topLeftCell="A10" zoomScale="77" zoomScaleNormal="77" workbookViewId="0">
      <selection activeCell="G23" sqref="G23"/>
    </sheetView>
  </sheetViews>
  <sheetFormatPr defaultRowHeight="15.6" x14ac:dyDescent="0.3"/>
  <cols>
    <col min="1" max="1" width="47.109375" style="1" customWidth="1"/>
    <col min="2" max="2" width="22.109375" style="2" customWidth="1"/>
    <col min="3" max="3" width="19" style="3" customWidth="1"/>
    <col min="4" max="4" width="21.44140625" style="13" customWidth="1"/>
    <col min="5" max="5" width="20.6640625" style="14" customWidth="1"/>
    <col min="6" max="6" width="20.109375" style="2" customWidth="1"/>
    <col min="7" max="7" width="9.109375" style="2"/>
    <col min="8" max="8" width="25.109375" style="2" customWidth="1"/>
    <col min="9" max="251" width="9.109375" style="2"/>
    <col min="252" max="252" width="47.109375" style="2" customWidth="1"/>
    <col min="253" max="253" width="22.109375" style="2" customWidth="1"/>
    <col min="254" max="254" width="19" style="2" customWidth="1"/>
    <col min="255" max="255" width="21.44140625" style="2" customWidth="1"/>
    <col min="256" max="256" width="20.6640625" style="2" customWidth="1"/>
    <col min="257" max="257" width="20.109375" style="2" customWidth="1"/>
    <col min="258" max="260" width="22" style="2" customWidth="1"/>
    <col min="261" max="261" width="0" style="2" hidden="1" customWidth="1"/>
    <col min="262" max="507" width="9.109375" style="2"/>
    <col min="508" max="508" width="47.109375" style="2" customWidth="1"/>
    <col min="509" max="509" width="22.109375" style="2" customWidth="1"/>
    <col min="510" max="510" width="19" style="2" customWidth="1"/>
    <col min="511" max="511" width="21.44140625" style="2" customWidth="1"/>
    <col min="512" max="512" width="20.6640625" style="2" customWidth="1"/>
    <col min="513" max="513" width="20.109375" style="2" customWidth="1"/>
    <col min="514" max="516" width="22" style="2" customWidth="1"/>
    <col min="517" max="517" width="0" style="2" hidden="1" customWidth="1"/>
    <col min="518" max="763" width="9.109375" style="2"/>
    <col min="764" max="764" width="47.109375" style="2" customWidth="1"/>
    <col min="765" max="765" width="22.109375" style="2" customWidth="1"/>
    <col min="766" max="766" width="19" style="2" customWidth="1"/>
    <col min="767" max="767" width="21.44140625" style="2" customWidth="1"/>
    <col min="768" max="768" width="20.6640625" style="2" customWidth="1"/>
    <col min="769" max="769" width="20.109375" style="2" customWidth="1"/>
    <col min="770" max="772" width="22" style="2" customWidth="1"/>
    <col min="773" max="773" width="0" style="2" hidden="1" customWidth="1"/>
    <col min="774" max="1019" width="9.109375" style="2"/>
    <col min="1020" max="1020" width="47.109375" style="2" customWidth="1"/>
    <col min="1021" max="1021" width="22.109375" style="2" customWidth="1"/>
    <col min="1022" max="1022" width="19" style="2" customWidth="1"/>
    <col min="1023" max="1023" width="21.44140625" style="2" customWidth="1"/>
    <col min="1024" max="1024" width="20.6640625" style="2" customWidth="1"/>
    <col min="1025" max="1025" width="20.109375" style="2" customWidth="1"/>
    <col min="1026" max="1028" width="22" style="2" customWidth="1"/>
    <col min="1029" max="1029" width="0" style="2" hidden="1" customWidth="1"/>
    <col min="1030" max="1275" width="9.109375" style="2"/>
    <col min="1276" max="1276" width="47.109375" style="2" customWidth="1"/>
    <col min="1277" max="1277" width="22.109375" style="2" customWidth="1"/>
    <col min="1278" max="1278" width="19" style="2" customWidth="1"/>
    <col min="1279" max="1279" width="21.44140625" style="2" customWidth="1"/>
    <col min="1280" max="1280" width="20.6640625" style="2" customWidth="1"/>
    <col min="1281" max="1281" width="20.109375" style="2" customWidth="1"/>
    <col min="1282" max="1284" width="22" style="2" customWidth="1"/>
    <col min="1285" max="1285" width="0" style="2" hidden="1" customWidth="1"/>
    <col min="1286" max="1531" width="9.109375" style="2"/>
    <col min="1532" max="1532" width="47.109375" style="2" customWidth="1"/>
    <col min="1533" max="1533" width="22.109375" style="2" customWidth="1"/>
    <col min="1534" max="1534" width="19" style="2" customWidth="1"/>
    <col min="1535" max="1535" width="21.44140625" style="2" customWidth="1"/>
    <col min="1536" max="1536" width="20.6640625" style="2" customWidth="1"/>
    <col min="1537" max="1537" width="20.109375" style="2" customWidth="1"/>
    <col min="1538" max="1540" width="22" style="2" customWidth="1"/>
    <col min="1541" max="1541" width="0" style="2" hidden="1" customWidth="1"/>
    <col min="1542" max="1787" width="9.109375" style="2"/>
    <col min="1788" max="1788" width="47.109375" style="2" customWidth="1"/>
    <col min="1789" max="1789" width="22.109375" style="2" customWidth="1"/>
    <col min="1790" max="1790" width="19" style="2" customWidth="1"/>
    <col min="1791" max="1791" width="21.44140625" style="2" customWidth="1"/>
    <col min="1792" max="1792" width="20.6640625" style="2" customWidth="1"/>
    <col min="1793" max="1793" width="20.109375" style="2" customWidth="1"/>
    <col min="1794" max="1796" width="22" style="2" customWidth="1"/>
    <col min="1797" max="1797" width="0" style="2" hidden="1" customWidth="1"/>
    <col min="1798" max="2043" width="9.109375" style="2"/>
    <col min="2044" max="2044" width="47.109375" style="2" customWidth="1"/>
    <col min="2045" max="2045" width="22.109375" style="2" customWidth="1"/>
    <col min="2046" max="2046" width="19" style="2" customWidth="1"/>
    <col min="2047" max="2047" width="21.44140625" style="2" customWidth="1"/>
    <col min="2048" max="2048" width="20.6640625" style="2" customWidth="1"/>
    <col min="2049" max="2049" width="20.109375" style="2" customWidth="1"/>
    <col min="2050" max="2052" width="22" style="2" customWidth="1"/>
    <col min="2053" max="2053" width="0" style="2" hidden="1" customWidth="1"/>
    <col min="2054" max="2299" width="9.109375" style="2"/>
    <col min="2300" max="2300" width="47.109375" style="2" customWidth="1"/>
    <col min="2301" max="2301" width="22.109375" style="2" customWidth="1"/>
    <col min="2302" max="2302" width="19" style="2" customWidth="1"/>
    <col min="2303" max="2303" width="21.44140625" style="2" customWidth="1"/>
    <col min="2304" max="2304" width="20.6640625" style="2" customWidth="1"/>
    <col min="2305" max="2305" width="20.109375" style="2" customWidth="1"/>
    <col min="2306" max="2308" width="22" style="2" customWidth="1"/>
    <col min="2309" max="2309" width="0" style="2" hidden="1" customWidth="1"/>
    <col min="2310" max="2555" width="9.109375" style="2"/>
    <col min="2556" max="2556" width="47.109375" style="2" customWidth="1"/>
    <col min="2557" max="2557" width="22.109375" style="2" customWidth="1"/>
    <col min="2558" max="2558" width="19" style="2" customWidth="1"/>
    <col min="2559" max="2559" width="21.44140625" style="2" customWidth="1"/>
    <col min="2560" max="2560" width="20.6640625" style="2" customWidth="1"/>
    <col min="2561" max="2561" width="20.109375" style="2" customWidth="1"/>
    <col min="2562" max="2564" width="22" style="2" customWidth="1"/>
    <col min="2565" max="2565" width="0" style="2" hidden="1" customWidth="1"/>
    <col min="2566" max="2811" width="9.109375" style="2"/>
    <col min="2812" max="2812" width="47.109375" style="2" customWidth="1"/>
    <col min="2813" max="2813" width="22.109375" style="2" customWidth="1"/>
    <col min="2814" max="2814" width="19" style="2" customWidth="1"/>
    <col min="2815" max="2815" width="21.44140625" style="2" customWidth="1"/>
    <col min="2816" max="2816" width="20.6640625" style="2" customWidth="1"/>
    <col min="2817" max="2817" width="20.109375" style="2" customWidth="1"/>
    <col min="2818" max="2820" width="22" style="2" customWidth="1"/>
    <col min="2821" max="2821" width="0" style="2" hidden="1" customWidth="1"/>
    <col min="2822" max="3067" width="9.109375" style="2"/>
    <col min="3068" max="3068" width="47.109375" style="2" customWidth="1"/>
    <col min="3069" max="3069" width="22.109375" style="2" customWidth="1"/>
    <col min="3070" max="3070" width="19" style="2" customWidth="1"/>
    <col min="3071" max="3071" width="21.44140625" style="2" customWidth="1"/>
    <col min="3072" max="3072" width="20.6640625" style="2" customWidth="1"/>
    <col min="3073" max="3073" width="20.109375" style="2" customWidth="1"/>
    <col min="3074" max="3076" width="22" style="2" customWidth="1"/>
    <col min="3077" max="3077" width="0" style="2" hidden="1" customWidth="1"/>
    <col min="3078" max="3323" width="9.109375" style="2"/>
    <col min="3324" max="3324" width="47.109375" style="2" customWidth="1"/>
    <col min="3325" max="3325" width="22.109375" style="2" customWidth="1"/>
    <col min="3326" max="3326" width="19" style="2" customWidth="1"/>
    <col min="3327" max="3327" width="21.44140625" style="2" customWidth="1"/>
    <col min="3328" max="3328" width="20.6640625" style="2" customWidth="1"/>
    <col min="3329" max="3329" width="20.109375" style="2" customWidth="1"/>
    <col min="3330" max="3332" width="22" style="2" customWidth="1"/>
    <col min="3333" max="3333" width="0" style="2" hidden="1" customWidth="1"/>
    <col min="3334" max="3579" width="9.109375" style="2"/>
    <col min="3580" max="3580" width="47.109375" style="2" customWidth="1"/>
    <col min="3581" max="3581" width="22.109375" style="2" customWidth="1"/>
    <col min="3582" max="3582" width="19" style="2" customWidth="1"/>
    <col min="3583" max="3583" width="21.44140625" style="2" customWidth="1"/>
    <col min="3584" max="3584" width="20.6640625" style="2" customWidth="1"/>
    <col min="3585" max="3585" width="20.109375" style="2" customWidth="1"/>
    <col min="3586" max="3588" width="22" style="2" customWidth="1"/>
    <col min="3589" max="3589" width="0" style="2" hidden="1" customWidth="1"/>
    <col min="3590" max="3835" width="9.109375" style="2"/>
    <col min="3836" max="3836" width="47.109375" style="2" customWidth="1"/>
    <col min="3837" max="3837" width="22.109375" style="2" customWidth="1"/>
    <col min="3838" max="3838" width="19" style="2" customWidth="1"/>
    <col min="3839" max="3839" width="21.44140625" style="2" customWidth="1"/>
    <col min="3840" max="3840" width="20.6640625" style="2" customWidth="1"/>
    <col min="3841" max="3841" width="20.109375" style="2" customWidth="1"/>
    <col min="3842" max="3844" width="22" style="2" customWidth="1"/>
    <col min="3845" max="3845" width="0" style="2" hidden="1" customWidth="1"/>
    <col min="3846" max="4091" width="9.109375" style="2"/>
    <col min="4092" max="4092" width="47.109375" style="2" customWidth="1"/>
    <col min="4093" max="4093" width="22.109375" style="2" customWidth="1"/>
    <col min="4094" max="4094" width="19" style="2" customWidth="1"/>
    <col min="4095" max="4095" width="21.44140625" style="2" customWidth="1"/>
    <col min="4096" max="4096" width="20.6640625" style="2" customWidth="1"/>
    <col min="4097" max="4097" width="20.109375" style="2" customWidth="1"/>
    <col min="4098" max="4100" width="22" style="2" customWidth="1"/>
    <col min="4101" max="4101" width="0" style="2" hidden="1" customWidth="1"/>
    <col min="4102" max="4347" width="9.109375" style="2"/>
    <col min="4348" max="4348" width="47.109375" style="2" customWidth="1"/>
    <col min="4349" max="4349" width="22.109375" style="2" customWidth="1"/>
    <col min="4350" max="4350" width="19" style="2" customWidth="1"/>
    <col min="4351" max="4351" width="21.44140625" style="2" customWidth="1"/>
    <col min="4352" max="4352" width="20.6640625" style="2" customWidth="1"/>
    <col min="4353" max="4353" width="20.109375" style="2" customWidth="1"/>
    <col min="4354" max="4356" width="22" style="2" customWidth="1"/>
    <col min="4357" max="4357" width="0" style="2" hidden="1" customWidth="1"/>
    <col min="4358" max="4603" width="9.109375" style="2"/>
    <col min="4604" max="4604" width="47.109375" style="2" customWidth="1"/>
    <col min="4605" max="4605" width="22.109375" style="2" customWidth="1"/>
    <col min="4606" max="4606" width="19" style="2" customWidth="1"/>
    <col min="4607" max="4607" width="21.44140625" style="2" customWidth="1"/>
    <col min="4608" max="4608" width="20.6640625" style="2" customWidth="1"/>
    <col min="4609" max="4609" width="20.109375" style="2" customWidth="1"/>
    <col min="4610" max="4612" width="22" style="2" customWidth="1"/>
    <col min="4613" max="4613" width="0" style="2" hidden="1" customWidth="1"/>
    <col min="4614" max="4859" width="9.109375" style="2"/>
    <col min="4860" max="4860" width="47.109375" style="2" customWidth="1"/>
    <col min="4861" max="4861" width="22.109375" style="2" customWidth="1"/>
    <col min="4862" max="4862" width="19" style="2" customWidth="1"/>
    <col min="4863" max="4863" width="21.44140625" style="2" customWidth="1"/>
    <col min="4864" max="4864" width="20.6640625" style="2" customWidth="1"/>
    <col min="4865" max="4865" width="20.109375" style="2" customWidth="1"/>
    <col min="4866" max="4868" width="22" style="2" customWidth="1"/>
    <col min="4869" max="4869" width="0" style="2" hidden="1" customWidth="1"/>
    <col min="4870" max="5115" width="9.109375" style="2"/>
    <col min="5116" max="5116" width="47.109375" style="2" customWidth="1"/>
    <col min="5117" max="5117" width="22.109375" style="2" customWidth="1"/>
    <col min="5118" max="5118" width="19" style="2" customWidth="1"/>
    <col min="5119" max="5119" width="21.44140625" style="2" customWidth="1"/>
    <col min="5120" max="5120" width="20.6640625" style="2" customWidth="1"/>
    <col min="5121" max="5121" width="20.109375" style="2" customWidth="1"/>
    <col min="5122" max="5124" width="22" style="2" customWidth="1"/>
    <col min="5125" max="5125" width="0" style="2" hidden="1" customWidth="1"/>
    <col min="5126" max="5371" width="9.109375" style="2"/>
    <col min="5372" max="5372" width="47.109375" style="2" customWidth="1"/>
    <col min="5373" max="5373" width="22.109375" style="2" customWidth="1"/>
    <col min="5374" max="5374" width="19" style="2" customWidth="1"/>
    <col min="5375" max="5375" width="21.44140625" style="2" customWidth="1"/>
    <col min="5376" max="5376" width="20.6640625" style="2" customWidth="1"/>
    <col min="5377" max="5377" width="20.109375" style="2" customWidth="1"/>
    <col min="5378" max="5380" width="22" style="2" customWidth="1"/>
    <col min="5381" max="5381" width="0" style="2" hidden="1" customWidth="1"/>
    <col min="5382" max="5627" width="9.109375" style="2"/>
    <col min="5628" max="5628" width="47.109375" style="2" customWidth="1"/>
    <col min="5629" max="5629" width="22.109375" style="2" customWidth="1"/>
    <col min="5630" max="5630" width="19" style="2" customWidth="1"/>
    <col min="5631" max="5631" width="21.44140625" style="2" customWidth="1"/>
    <col min="5632" max="5632" width="20.6640625" style="2" customWidth="1"/>
    <col min="5633" max="5633" width="20.109375" style="2" customWidth="1"/>
    <col min="5634" max="5636" width="22" style="2" customWidth="1"/>
    <col min="5637" max="5637" width="0" style="2" hidden="1" customWidth="1"/>
    <col min="5638" max="5883" width="9.109375" style="2"/>
    <col min="5884" max="5884" width="47.109375" style="2" customWidth="1"/>
    <col min="5885" max="5885" width="22.109375" style="2" customWidth="1"/>
    <col min="5886" max="5886" width="19" style="2" customWidth="1"/>
    <col min="5887" max="5887" width="21.44140625" style="2" customWidth="1"/>
    <col min="5888" max="5888" width="20.6640625" style="2" customWidth="1"/>
    <col min="5889" max="5889" width="20.109375" style="2" customWidth="1"/>
    <col min="5890" max="5892" width="22" style="2" customWidth="1"/>
    <col min="5893" max="5893" width="0" style="2" hidden="1" customWidth="1"/>
    <col min="5894" max="6139" width="9.109375" style="2"/>
    <col min="6140" max="6140" width="47.109375" style="2" customWidth="1"/>
    <col min="6141" max="6141" width="22.109375" style="2" customWidth="1"/>
    <col min="6142" max="6142" width="19" style="2" customWidth="1"/>
    <col min="6143" max="6143" width="21.44140625" style="2" customWidth="1"/>
    <col min="6144" max="6144" width="20.6640625" style="2" customWidth="1"/>
    <col min="6145" max="6145" width="20.109375" style="2" customWidth="1"/>
    <col min="6146" max="6148" width="22" style="2" customWidth="1"/>
    <col min="6149" max="6149" width="0" style="2" hidden="1" customWidth="1"/>
    <col min="6150" max="6395" width="9.109375" style="2"/>
    <col min="6396" max="6396" width="47.109375" style="2" customWidth="1"/>
    <col min="6397" max="6397" width="22.109375" style="2" customWidth="1"/>
    <col min="6398" max="6398" width="19" style="2" customWidth="1"/>
    <col min="6399" max="6399" width="21.44140625" style="2" customWidth="1"/>
    <col min="6400" max="6400" width="20.6640625" style="2" customWidth="1"/>
    <col min="6401" max="6401" width="20.109375" style="2" customWidth="1"/>
    <col min="6402" max="6404" width="22" style="2" customWidth="1"/>
    <col min="6405" max="6405" width="0" style="2" hidden="1" customWidth="1"/>
    <col min="6406" max="6651" width="9.109375" style="2"/>
    <col min="6652" max="6652" width="47.109375" style="2" customWidth="1"/>
    <col min="6653" max="6653" width="22.109375" style="2" customWidth="1"/>
    <col min="6654" max="6654" width="19" style="2" customWidth="1"/>
    <col min="6655" max="6655" width="21.44140625" style="2" customWidth="1"/>
    <col min="6656" max="6656" width="20.6640625" style="2" customWidth="1"/>
    <col min="6657" max="6657" width="20.109375" style="2" customWidth="1"/>
    <col min="6658" max="6660" width="22" style="2" customWidth="1"/>
    <col min="6661" max="6661" width="0" style="2" hidden="1" customWidth="1"/>
    <col min="6662" max="6907" width="9.109375" style="2"/>
    <col min="6908" max="6908" width="47.109375" style="2" customWidth="1"/>
    <col min="6909" max="6909" width="22.109375" style="2" customWidth="1"/>
    <col min="6910" max="6910" width="19" style="2" customWidth="1"/>
    <col min="6911" max="6911" width="21.44140625" style="2" customWidth="1"/>
    <col min="6912" max="6912" width="20.6640625" style="2" customWidth="1"/>
    <col min="6913" max="6913" width="20.109375" style="2" customWidth="1"/>
    <col min="6914" max="6916" width="22" style="2" customWidth="1"/>
    <col min="6917" max="6917" width="0" style="2" hidden="1" customWidth="1"/>
    <col min="6918" max="7163" width="9.109375" style="2"/>
    <col min="7164" max="7164" width="47.109375" style="2" customWidth="1"/>
    <col min="7165" max="7165" width="22.109375" style="2" customWidth="1"/>
    <col min="7166" max="7166" width="19" style="2" customWidth="1"/>
    <col min="7167" max="7167" width="21.44140625" style="2" customWidth="1"/>
    <col min="7168" max="7168" width="20.6640625" style="2" customWidth="1"/>
    <col min="7169" max="7169" width="20.109375" style="2" customWidth="1"/>
    <col min="7170" max="7172" width="22" style="2" customWidth="1"/>
    <col min="7173" max="7173" width="0" style="2" hidden="1" customWidth="1"/>
    <col min="7174" max="7419" width="9.109375" style="2"/>
    <col min="7420" max="7420" width="47.109375" style="2" customWidth="1"/>
    <col min="7421" max="7421" width="22.109375" style="2" customWidth="1"/>
    <col min="7422" max="7422" width="19" style="2" customWidth="1"/>
    <col min="7423" max="7423" width="21.44140625" style="2" customWidth="1"/>
    <col min="7424" max="7424" width="20.6640625" style="2" customWidth="1"/>
    <col min="7425" max="7425" width="20.109375" style="2" customWidth="1"/>
    <col min="7426" max="7428" width="22" style="2" customWidth="1"/>
    <col min="7429" max="7429" width="0" style="2" hidden="1" customWidth="1"/>
    <col min="7430" max="7675" width="9.109375" style="2"/>
    <col min="7676" max="7676" width="47.109375" style="2" customWidth="1"/>
    <col min="7677" max="7677" width="22.109375" style="2" customWidth="1"/>
    <col min="7678" max="7678" width="19" style="2" customWidth="1"/>
    <col min="7679" max="7679" width="21.44140625" style="2" customWidth="1"/>
    <col min="7680" max="7680" width="20.6640625" style="2" customWidth="1"/>
    <col min="7681" max="7681" width="20.109375" style="2" customWidth="1"/>
    <col min="7682" max="7684" width="22" style="2" customWidth="1"/>
    <col min="7685" max="7685" width="0" style="2" hidden="1" customWidth="1"/>
    <col min="7686" max="7931" width="9.109375" style="2"/>
    <col min="7932" max="7932" width="47.109375" style="2" customWidth="1"/>
    <col min="7933" max="7933" width="22.109375" style="2" customWidth="1"/>
    <col min="7934" max="7934" width="19" style="2" customWidth="1"/>
    <col min="7935" max="7935" width="21.44140625" style="2" customWidth="1"/>
    <col min="7936" max="7936" width="20.6640625" style="2" customWidth="1"/>
    <col min="7937" max="7937" width="20.109375" style="2" customWidth="1"/>
    <col min="7938" max="7940" width="22" style="2" customWidth="1"/>
    <col min="7941" max="7941" width="0" style="2" hidden="1" customWidth="1"/>
    <col min="7942" max="8187" width="9.109375" style="2"/>
    <col min="8188" max="8188" width="47.109375" style="2" customWidth="1"/>
    <col min="8189" max="8189" width="22.109375" style="2" customWidth="1"/>
    <col min="8190" max="8190" width="19" style="2" customWidth="1"/>
    <col min="8191" max="8191" width="21.44140625" style="2" customWidth="1"/>
    <col min="8192" max="8192" width="20.6640625" style="2" customWidth="1"/>
    <col min="8193" max="8193" width="20.109375" style="2" customWidth="1"/>
    <col min="8194" max="8196" width="22" style="2" customWidth="1"/>
    <col min="8197" max="8197" width="0" style="2" hidden="1" customWidth="1"/>
    <col min="8198" max="8443" width="9.109375" style="2"/>
    <col min="8444" max="8444" width="47.109375" style="2" customWidth="1"/>
    <col min="8445" max="8445" width="22.109375" style="2" customWidth="1"/>
    <col min="8446" max="8446" width="19" style="2" customWidth="1"/>
    <col min="8447" max="8447" width="21.44140625" style="2" customWidth="1"/>
    <col min="8448" max="8448" width="20.6640625" style="2" customWidth="1"/>
    <col min="8449" max="8449" width="20.109375" style="2" customWidth="1"/>
    <col min="8450" max="8452" width="22" style="2" customWidth="1"/>
    <col min="8453" max="8453" width="0" style="2" hidden="1" customWidth="1"/>
    <col min="8454" max="8699" width="9.109375" style="2"/>
    <col min="8700" max="8700" width="47.109375" style="2" customWidth="1"/>
    <col min="8701" max="8701" width="22.109375" style="2" customWidth="1"/>
    <col min="8702" max="8702" width="19" style="2" customWidth="1"/>
    <col min="8703" max="8703" width="21.44140625" style="2" customWidth="1"/>
    <col min="8704" max="8704" width="20.6640625" style="2" customWidth="1"/>
    <col min="8705" max="8705" width="20.109375" style="2" customWidth="1"/>
    <col min="8706" max="8708" width="22" style="2" customWidth="1"/>
    <col min="8709" max="8709" width="0" style="2" hidden="1" customWidth="1"/>
    <col min="8710" max="8955" width="9.109375" style="2"/>
    <col min="8956" max="8956" width="47.109375" style="2" customWidth="1"/>
    <col min="8957" max="8957" width="22.109375" style="2" customWidth="1"/>
    <col min="8958" max="8958" width="19" style="2" customWidth="1"/>
    <col min="8959" max="8959" width="21.44140625" style="2" customWidth="1"/>
    <col min="8960" max="8960" width="20.6640625" style="2" customWidth="1"/>
    <col min="8961" max="8961" width="20.109375" style="2" customWidth="1"/>
    <col min="8962" max="8964" width="22" style="2" customWidth="1"/>
    <col min="8965" max="8965" width="0" style="2" hidden="1" customWidth="1"/>
    <col min="8966" max="9211" width="9.109375" style="2"/>
    <col min="9212" max="9212" width="47.109375" style="2" customWidth="1"/>
    <col min="9213" max="9213" width="22.109375" style="2" customWidth="1"/>
    <col min="9214" max="9214" width="19" style="2" customWidth="1"/>
    <col min="9215" max="9215" width="21.44140625" style="2" customWidth="1"/>
    <col min="9216" max="9216" width="20.6640625" style="2" customWidth="1"/>
    <col min="9217" max="9217" width="20.109375" style="2" customWidth="1"/>
    <col min="9218" max="9220" width="22" style="2" customWidth="1"/>
    <col min="9221" max="9221" width="0" style="2" hidden="1" customWidth="1"/>
    <col min="9222" max="9467" width="9.109375" style="2"/>
    <col min="9468" max="9468" width="47.109375" style="2" customWidth="1"/>
    <col min="9469" max="9469" width="22.109375" style="2" customWidth="1"/>
    <col min="9470" max="9470" width="19" style="2" customWidth="1"/>
    <col min="9471" max="9471" width="21.44140625" style="2" customWidth="1"/>
    <col min="9472" max="9472" width="20.6640625" style="2" customWidth="1"/>
    <col min="9473" max="9473" width="20.109375" style="2" customWidth="1"/>
    <col min="9474" max="9476" width="22" style="2" customWidth="1"/>
    <col min="9477" max="9477" width="0" style="2" hidden="1" customWidth="1"/>
    <col min="9478" max="9723" width="9.109375" style="2"/>
    <col min="9724" max="9724" width="47.109375" style="2" customWidth="1"/>
    <col min="9725" max="9725" width="22.109375" style="2" customWidth="1"/>
    <col min="9726" max="9726" width="19" style="2" customWidth="1"/>
    <col min="9727" max="9727" width="21.44140625" style="2" customWidth="1"/>
    <col min="9728" max="9728" width="20.6640625" style="2" customWidth="1"/>
    <col min="9729" max="9729" width="20.109375" style="2" customWidth="1"/>
    <col min="9730" max="9732" width="22" style="2" customWidth="1"/>
    <col min="9733" max="9733" width="0" style="2" hidden="1" customWidth="1"/>
    <col min="9734" max="9979" width="9.109375" style="2"/>
    <col min="9980" max="9980" width="47.109375" style="2" customWidth="1"/>
    <col min="9981" max="9981" width="22.109375" style="2" customWidth="1"/>
    <col min="9982" max="9982" width="19" style="2" customWidth="1"/>
    <col min="9983" max="9983" width="21.44140625" style="2" customWidth="1"/>
    <col min="9984" max="9984" width="20.6640625" style="2" customWidth="1"/>
    <col min="9985" max="9985" width="20.109375" style="2" customWidth="1"/>
    <col min="9986" max="9988" width="22" style="2" customWidth="1"/>
    <col min="9989" max="9989" width="0" style="2" hidden="1" customWidth="1"/>
    <col min="9990" max="10235" width="9.109375" style="2"/>
    <col min="10236" max="10236" width="47.109375" style="2" customWidth="1"/>
    <col min="10237" max="10237" width="22.109375" style="2" customWidth="1"/>
    <col min="10238" max="10238" width="19" style="2" customWidth="1"/>
    <col min="10239" max="10239" width="21.44140625" style="2" customWidth="1"/>
    <col min="10240" max="10240" width="20.6640625" style="2" customWidth="1"/>
    <col min="10241" max="10241" width="20.109375" style="2" customWidth="1"/>
    <col min="10242" max="10244" width="22" style="2" customWidth="1"/>
    <col min="10245" max="10245" width="0" style="2" hidden="1" customWidth="1"/>
    <col min="10246" max="10491" width="9.109375" style="2"/>
    <col min="10492" max="10492" width="47.109375" style="2" customWidth="1"/>
    <col min="10493" max="10493" width="22.109375" style="2" customWidth="1"/>
    <col min="10494" max="10494" width="19" style="2" customWidth="1"/>
    <col min="10495" max="10495" width="21.44140625" style="2" customWidth="1"/>
    <col min="10496" max="10496" width="20.6640625" style="2" customWidth="1"/>
    <col min="10497" max="10497" width="20.109375" style="2" customWidth="1"/>
    <col min="10498" max="10500" width="22" style="2" customWidth="1"/>
    <col min="10501" max="10501" width="0" style="2" hidden="1" customWidth="1"/>
    <col min="10502" max="10747" width="9.109375" style="2"/>
    <col min="10748" max="10748" width="47.109375" style="2" customWidth="1"/>
    <col min="10749" max="10749" width="22.109375" style="2" customWidth="1"/>
    <col min="10750" max="10750" width="19" style="2" customWidth="1"/>
    <col min="10751" max="10751" width="21.44140625" style="2" customWidth="1"/>
    <col min="10752" max="10752" width="20.6640625" style="2" customWidth="1"/>
    <col min="10753" max="10753" width="20.109375" style="2" customWidth="1"/>
    <col min="10754" max="10756" width="22" style="2" customWidth="1"/>
    <col min="10757" max="10757" width="0" style="2" hidden="1" customWidth="1"/>
    <col min="10758" max="11003" width="9.109375" style="2"/>
    <col min="11004" max="11004" width="47.109375" style="2" customWidth="1"/>
    <col min="11005" max="11005" width="22.109375" style="2" customWidth="1"/>
    <col min="11006" max="11006" width="19" style="2" customWidth="1"/>
    <col min="11007" max="11007" width="21.44140625" style="2" customWidth="1"/>
    <col min="11008" max="11008" width="20.6640625" style="2" customWidth="1"/>
    <col min="11009" max="11009" width="20.109375" style="2" customWidth="1"/>
    <col min="11010" max="11012" width="22" style="2" customWidth="1"/>
    <col min="11013" max="11013" width="0" style="2" hidden="1" customWidth="1"/>
    <col min="11014" max="11259" width="9.109375" style="2"/>
    <col min="11260" max="11260" width="47.109375" style="2" customWidth="1"/>
    <col min="11261" max="11261" width="22.109375" style="2" customWidth="1"/>
    <col min="11262" max="11262" width="19" style="2" customWidth="1"/>
    <col min="11263" max="11263" width="21.44140625" style="2" customWidth="1"/>
    <col min="11264" max="11264" width="20.6640625" style="2" customWidth="1"/>
    <col min="11265" max="11265" width="20.109375" style="2" customWidth="1"/>
    <col min="11266" max="11268" width="22" style="2" customWidth="1"/>
    <col min="11269" max="11269" width="0" style="2" hidden="1" customWidth="1"/>
    <col min="11270" max="11515" width="9.109375" style="2"/>
    <col min="11516" max="11516" width="47.109375" style="2" customWidth="1"/>
    <col min="11517" max="11517" width="22.109375" style="2" customWidth="1"/>
    <col min="11518" max="11518" width="19" style="2" customWidth="1"/>
    <col min="11519" max="11519" width="21.44140625" style="2" customWidth="1"/>
    <col min="11520" max="11520" width="20.6640625" style="2" customWidth="1"/>
    <col min="11521" max="11521" width="20.109375" style="2" customWidth="1"/>
    <col min="11522" max="11524" width="22" style="2" customWidth="1"/>
    <col min="11525" max="11525" width="0" style="2" hidden="1" customWidth="1"/>
    <col min="11526" max="11771" width="9.109375" style="2"/>
    <col min="11772" max="11772" width="47.109375" style="2" customWidth="1"/>
    <col min="11773" max="11773" width="22.109375" style="2" customWidth="1"/>
    <col min="11774" max="11774" width="19" style="2" customWidth="1"/>
    <col min="11775" max="11775" width="21.44140625" style="2" customWidth="1"/>
    <col min="11776" max="11776" width="20.6640625" style="2" customWidth="1"/>
    <col min="11777" max="11777" width="20.109375" style="2" customWidth="1"/>
    <col min="11778" max="11780" width="22" style="2" customWidth="1"/>
    <col min="11781" max="11781" width="0" style="2" hidden="1" customWidth="1"/>
    <col min="11782" max="12027" width="9.109375" style="2"/>
    <col min="12028" max="12028" width="47.109375" style="2" customWidth="1"/>
    <col min="12029" max="12029" width="22.109375" style="2" customWidth="1"/>
    <col min="12030" max="12030" width="19" style="2" customWidth="1"/>
    <col min="12031" max="12031" width="21.44140625" style="2" customWidth="1"/>
    <col min="12032" max="12032" width="20.6640625" style="2" customWidth="1"/>
    <col min="12033" max="12033" width="20.109375" style="2" customWidth="1"/>
    <col min="12034" max="12036" width="22" style="2" customWidth="1"/>
    <col min="12037" max="12037" width="0" style="2" hidden="1" customWidth="1"/>
    <col min="12038" max="12283" width="9.109375" style="2"/>
    <col min="12284" max="12284" width="47.109375" style="2" customWidth="1"/>
    <col min="12285" max="12285" width="22.109375" style="2" customWidth="1"/>
    <col min="12286" max="12286" width="19" style="2" customWidth="1"/>
    <col min="12287" max="12287" width="21.44140625" style="2" customWidth="1"/>
    <col min="12288" max="12288" width="20.6640625" style="2" customWidth="1"/>
    <col min="12289" max="12289" width="20.109375" style="2" customWidth="1"/>
    <col min="12290" max="12292" width="22" style="2" customWidth="1"/>
    <col min="12293" max="12293" width="0" style="2" hidden="1" customWidth="1"/>
    <col min="12294" max="12539" width="9.109375" style="2"/>
    <col min="12540" max="12540" width="47.109375" style="2" customWidth="1"/>
    <col min="12541" max="12541" width="22.109375" style="2" customWidth="1"/>
    <col min="12542" max="12542" width="19" style="2" customWidth="1"/>
    <col min="12543" max="12543" width="21.44140625" style="2" customWidth="1"/>
    <col min="12544" max="12544" width="20.6640625" style="2" customWidth="1"/>
    <col min="12545" max="12545" width="20.109375" style="2" customWidth="1"/>
    <col min="12546" max="12548" width="22" style="2" customWidth="1"/>
    <col min="12549" max="12549" width="0" style="2" hidden="1" customWidth="1"/>
    <col min="12550" max="12795" width="9.109375" style="2"/>
    <col min="12796" max="12796" width="47.109375" style="2" customWidth="1"/>
    <col min="12797" max="12797" width="22.109375" style="2" customWidth="1"/>
    <col min="12798" max="12798" width="19" style="2" customWidth="1"/>
    <col min="12799" max="12799" width="21.44140625" style="2" customWidth="1"/>
    <col min="12800" max="12800" width="20.6640625" style="2" customWidth="1"/>
    <col min="12801" max="12801" width="20.109375" style="2" customWidth="1"/>
    <col min="12802" max="12804" width="22" style="2" customWidth="1"/>
    <col min="12805" max="12805" width="0" style="2" hidden="1" customWidth="1"/>
    <col min="12806" max="13051" width="9.109375" style="2"/>
    <col min="13052" max="13052" width="47.109375" style="2" customWidth="1"/>
    <col min="13053" max="13053" width="22.109375" style="2" customWidth="1"/>
    <col min="13054" max="13054" width="19" style="2" customWidth="1"/>
    <col min="13055" max="13055" width="21.44140625" style="2" customWidth="1"/>
    <col min="13056" max="13056" width="20.6640625" style="2" customWidth="1"/>
    <col min="13057" max="13057" width="20.109375" style="2" customWidth="1"/>
    <col min="13058" max="13060" width="22" style="2" customWidth="1"/>
    <col min="13061" max="13061" width="0" style="2" hidden="1" customWidth="1"/>
    <col min="13062" max="13307" width="9.109375" style="2"/>
    <col min="13308" max="13308" width="47.109375" style="2" customWidth="1"/>
    <col min="13309" max="13309" width="22.109375" style="2" customWidth="1"/>
    <col min="13310" max="13310" width="19" style="2" customWidth="1"/>
    <col min="13311" max="13311" width="21.44140625" style="2" customWidth="1"/>
    <col min="13312" max="13312" width="20.6640625" style="2" customWidth="1"/>
    <col min="13313" max="13313" width="20.109375" style="2" customWidth="1"/>
    <col min="13314" max="13316" width="22" style="2" customWidth="1"/>
    <col min="13317" max="13317" width="0" style="2" hidden="1" customWidth="1"/>
    <col min="13318" max="13563" width="9.109375" style="2"/>
    <col min="13564" max="13564" width="47.109375" style="2" customWidth="1"/>
    <col min="13565" max="13565" width="22.109375" style="2" customWidth="1"/>
    <col min="13566" max="13566" width="19" style="2" customWidth="1"/>
    <col min="13567" max="13567" width="21.44140625" style="2" customWidth="1"/>
    <col min="13568" max="13568" width="20.6640625" style="2" customWidth="1"/>
    <col min="13569" max="13569" width="20.109375" style="2" customWidth="1"/>
    <col min="13570" max="13572" width="22" style="2" customWidth="1"/>
    <col min="13573" max="13573" width="0" style="2" hidden="1" customWidth="1"/>
    <col min="13574" max="13819" width="9.109375" style="2"/>
    <col min="13820" max="13820" width="47.109375" style="2" customWidth="1"/>
    <col min="13821" max="13821" width="22.109375" style="2" customWidth="1"/>
    <col min="13822" max="13822" width="19" style="2" customWidth="1"/>
    <col min="13823" max="13823" width="21.44140625" style="2" customWidth="1"/>
    <col min="13824" max="13824" width="20.6640625" style="2" customWidth="1"/>
    <col min="13825" max="13825" width="20.109375" style="2" customWidth="1"/>
    <col min="13826" max="13828" width="22" style="2" customWidth="1"/>
    <col min="13829" max="13829" width="0" style="2" hidden="1" customWidth="1"/>
    <col min="13830" max="14075" width="9.109375" style="2"/>
    <col min="14076" max="14076" width="47.109375" style="2" customWidth="1"/>
    <col min="14077" max="14077" width="22.109375" style="2" customWidth="1"/>
    <col min="14078" max="14078" width="19" style="2" customWidth="1"/>
    <col min="14079" max="14079" width="21.44140625" style="2" customWidth="1"/>
    <col min="14080" max="14080" width="20.6640625" style="2" customWidth="1"/>
    <col min="14081" max="14081" width="20.109375" style="2" customWidth="1"/>
    <col min="14082" max="14084" width="22" style="2" customWidth="1"/>
    <col min="14085" max="14085" width="0" style="2" hidden="1" customWidth="1"/>
    <col min="14086" max="14331" width="9.109375" style="2"/>
    <col min="14332" max="14332" width="47.109375" style="2" customWidth="1"/>
    <col min="14333" max="14333" width="22.109375" style="2" customWidth="1"/>
    <col min="14334" max="14334" width="19" style="2" customWidth="1"/>
    <col min="14335" max="14335" width="21.44140625" style="2" customWidth="1"/>
    <col min="14336" max="14336" width="20.6640625" style="2" customWidth="1"/>
    <col min="14337" max="14337" width="20.109375" style="2" customWidth="1"/>
    <col min="14338" max="14340" width="22" style="2" customWidth="1"/>
    <col min="14341" max="14341" width="0" style="2" hidden="1" customWidth="1"/>
    <col min="14342" max="14587" width="9.109375" style="2"/>
    <col min="14588" max="14588" width="47.109375" style="2" customWidth="1"/>
    <col min="14589" max="14589" width="22.109375" style="2" customWidth="1"/>
    <col min="14590" max="14590" width="19" style="2" customWidth="1"/>
    <col min="14591" max="14591" width="21.44140625" style="2" customWidth="1"/>
    <col min="14592" max="14592" width="20.6640625" style="2" customWidth="1"/>
    <col min="14593" max="14593" width="20.109375" style="2" customWidth="1"/>
    <col min="14594" max="14596" width="22" style="2" customWidth="1"/>
    <col min="14597" max="14597" width="0" style="2" hidden="1" customWidth="1"/>
    <col min="14598" max="14843" width="9.109375" style="2"/>
    <col min="14844" max="14844" width="47.109375" style="2" customWidth="1"/>
    <col min="14845" max="14845" width="22.109375" style="2" customWidth="1"/>
    <col min="14846" max="14846" width="19" style="2" customWidth="1"/>
    <col min="14847" max="14847" width="21.44140625" style="2" customWidth="1"/>
    <col min="14848" max="14848" width="20.6640625" style="2" customWidth="1"/>
    <col min="14849" max="14849" width="20.109375" style="2" customWidth="1"/>
    <col min="14850" max="14852" width="22" style="2" customWidth="1"/>
    <col min="14853" max="14853" width="0" style="2" hidden="1" customWidth="1"/>
    <col min="14854" max="15099" width="9.109375" style="2"/>
    <col min="15100" max="15100" width="47.109375" style="2" customWidth="1"/>
    <col min="15101" max="15101" width="22.109375" style="2" customWidth="1"/>
    <col min="15102" max="15102" width="19" style="2" customWidth="1"/>
    <col min="15103" max="15103" width="21.44140625" style="2" customWidth="1"/>
    <col min="15104" max="15104" width="20.6640625" style="2" customWidth="1"/>
    <col min="15105" max="15105" width="20.109375" style="2" customWidth="1"/>
    <col min="15106" max="15108" width="22" style="2" customWidth="1"/>
    <col min="15109" max="15109" width="0" style="2" hidden="1" customWidth="1"/>
    <col min="15110" max="15355" width="9.109375" style="2"/>
    <col min="15356" max="15356" width="47.109375" style="2" customWidth="1"/>
    <col min="15357" max="15357" width="22.109375" style="2" customWidth="1"/>
    <col min="15358" max="15358" width="19" style="2" customWidth="1"/>
    <col min="15359" max="15359" width="21.44140625" style="2" customWidth="1"/>
    <col min="15360" max="15360" width="20.6640625" style="2" customWidth="1"/>
    <col min="15361" max="15361" width="20.109375" style="2" customWidth="1"/>
    <col min="15362" max="15364" width="22" style="2" customWidth="1"/>
    <col min="15365" max="15365" width="0" style="2" hidden="1" customWidth="1"/>
    <col min="15366" max="15611" width="9.109375" style="2"/>
    <col min="15612" max="15612" width="47.109375" style="2" customWidth="1"/>
    <col min="15613" max="15613" width="22.109375" style="2" customWidth="1"/>
    <col min="15614" max="15614" width="19" style="2" customWidth="1"/>
    <col min="15615" max="15615" width="21.44140625" style="2" customWidth="1"/>
    <col min="15616" max="15616" width="20.6640625" style="2" customWidth="1"/>
    <col min="15617" max="15617" width="20.109375" style="2" customWidth="1"/>
    <col min="15618" max="15620" width="22" style="2" customWidth="1"/>
    <col min="15621" max="15621" width="0" style="2" hidden="1" customWidth="1"/>
    <col min="15622" max="15867" width="9.109375" style="2"/>
    <col min="15868" max="15868" width="47.109375" style="2" customWidth="1"/>
    <col min="15869" max="15869" width="22.109375" style="2" customWidth="1"/>
    <col min="15870" max="15870" width="19" style="2" customWidth="1"/>
    <col min="15871" max="15871" width="21.44140625" style="2" customWidth="1"/>
    <col min="15872" max="15872" width="20.6640625" style="2" customWidth="1"/>
    <col min="15873" max="15873" width="20.109375" style="2" customWidth="1"/>
    <col min="15874" max="15876" width="22" style="2" customWidth="1"/>
    <col min="15877" max="15877" width="0" style="2" hidden="1" customWidth="1"/>
    <col min="15878" max="16123" width="9.109375" style="2"/>
    <col min="16124" max="16124" width="47.109375" style="2" customWidth="1"/>
    <col min="16125" max="16125" width="22.109375" style="2" customWidth="1"/>
    <col min="16126" max="16126" width="19" style="2" customWidth="1"/>
    <col min="16127" max="16127" width="21.44140625" style="2" customWidth="1"/>
    <col min="16128" max="16128" width="20.6640625" style="2" customWidth="1"/>
    <col min="16129" max="16129" width="20.109375" style="2" customWidth="1"/>
    <col min="16130" max="16132" width="22" style="2" customWidth="1"/>
    <col min="16133" max="16133" width="0" style="2" hidden="1" customWidth="1"/>
    <col min="16134" max="16384" width="9.109375" style="2"/>
  </cols>
  <sheetData>
    <row r="1" spans="1:6" ht="15.75" customHeight="1" x14ac:dyDescent="0.35">
      <c r="C1" s="44"/>
      <c r="D1" s="44"/>
      <c r="E1" s="44"/>
      <c r="F1" s="44"/>
    </row>
    <row r="2" spans="1:6" ht="15.75" customHeight="1" x14ac:dyDescent="0.35">
      <c r="C2" s="44"/>
      <c r="D2" s="44"/>
      <c r="E2" s="44"/>
      <c r="F2" s="44"/>
    </row>
    <row r="3" spans="1:6" ht="15.75" customHeight="1" x14ac:dyDescent="0.35">
      <c r="C3" s="44"/>
      <c r="D3" s="44"/>
      <c r="E3" s="44"/>
      <c r="F3" s="44"/>
    </row>
    <row r="4" spans="1:6" ht="15.75" customHeight="1" x14ac:dyDescent="0.3">
      <c r="A4" s="45" t="s">
        <v>52</v>
      </c>
      <c r="B4" s="45"/>
      <c r="C4" s="45"/>
      <c r="D4" s="45"/>
      <c r="E4" s="45"/>
      <c r="F4" s="45"/>
    </row>
    <row r="5" spans="1:6" x14ac:dyDescent="0.3">
      <c r="D5" s="24" t="s">
        <v>0</v>
      </c>
      <c r="E5" s="24"/>
      <c r="F5" s="24"/>
    </row>
    <row r="6" spans="1:6" s="5" customFormat="1" ht="30.75" customHeight="1" x14ac:dyDescent="0.25">
      <c r="A6" s="31" t="s">
        <v>1</v>
      </c>
      <c r="B6" s="32" t="s">
        <v>32</v>
      </c>
      <c r="C6" s="31" t="s">
        <v>2</v>
      </c>
      <c r="D6" s="31" t="s">
        <v>3</v>
      </c>
      <c r="E6" s="31" t="s">
        <v>4</v>
      </c>
      <c r="F6" s="31" t="s">
        <v>53</v>
      </c>
    </row>
    <row r="7" spans="1:6" s="5" customFormat="1" ht="18.75" customHeight="1" x14ac:dyDescent="0.25">
      <c r="A7" s="48" t="s">
        <v>33</v>
      </c>
      <c r="B7" s="49"/>
      <c r="C7" s="49"/>
      <c r="D7" s="49"/>
      <c r="E7" s="49"/>
      <c r="F7" s="70"/>
    </row>
    <row r="8" spans="1:6" x14ac:dyDescent="0.3">
      <c r="A8" s="50" t="s">
        <v>41</v>
      </c>
      <c r="B8" s="51"/>
      <c r="C8" s="51"/>
      <c r="D8" s="72"/>
      <c r="E8" s="72"/>
      <c r="F8" s="73"/>
    </row>
    <row r="9" spans="1:6" x14ac:dyDescent="0.3">
      <c r="A9" s="36" t="s">
        <v>42</v>
      </c>
      <c r="B9" s="47" t="s">
        <v>34</v>
      </c>
      <c r="C9" s="31" t="s">
        <v>7</v>
      </c>
      <c r="D9" s="10">
        <v>2242.8000000000002</v>
      </c>
      <c r="E9" s="10">
        <v>11162.599999999999</v>
      </c>
      <c r="F9" s="10">
        <v>11162.599999999999</v>
      </c>
    </row>
    <row r="10" spans="1:6" x14ac:dyDescent="0.3">
      <c r="A10" s="36"/>
      <c r="B10" s="47"/>
      <c r="C10" s="31" t="s">
        <v>8</v>
      </c>
      <c r="D10" s="10">
        <v>80</v>
      </c>
      <c r="E10" s="10">
        <v>100</v>
      </c>
      <c r="F10" s="10">
        <v>100</v>
      </c>
    </row>
    <row r="11" spans="1:6" ht="31.2" x14ac:dyDescent="0.3">
      <c r="A11" s="36"/>
      <c r="B11" s="47"/>
      <c r="C11" s="31" t="s">
        <v>9</v>
      </c>
      <c r="D11" s="10">
        <v>2162.8000000000002</v>
      </c>
      <c r="E11" s="10">
        <v>2518.8000000000002</v>
      </c>
      <c r="F11" s="10">
        <f>E11</f>
        <v>2518.8000000000002</v>
      </c>
    </row>
    <row r="12" spans="1:6" ht="31.2" x14ac:dyDescent="0.3">
      <c r="A12" s="36"/>
      <c r="B12" s="47"/>
      <c r="C12" s="31" t="s">
        <v>10</v>
      </c>
      <c r="D12" s="10">
        <v>0</v>
      </c>
      <c r="E12" s="10">
        <v>8543.7999999999993</v>
      </c>
      <c r="F12" s="10">
        <f t="shared" ref="F12:F18" si="0">E12</f>
        <v>8543.7999999999993</v>
      </c>
    </row>
    <row r="13" spans="1:6" x14ac:dyDescent="0.3">
      <c r="A13" s="28" t="s">
        <v>11</v>
      </c>
      <c r="B13" s="47"/>
      <c r="C13" s="31"/>
      <c r="D13" s="6"/>
      <c r="E13" s="6"/>
      <c r="F13" s="10">
        <f t="shared" si="0"/>
        <v>0</v>
      </c>
    </row>
    <row r="14" spans="1:6" x14ac:dyDescent="0.3">
      <c r="A14" s="36" t="s">
        <v>56</v>
      </c>
      <c r="B14" s="47"/>
      <c r="C14" s="31" t="s">
        <v>8</v>
      </c>
      <c r="D14" s="6">
        <v>0</v>
      </c>
      <c r="E14" s="6">
        <v>20</v>
      </c>
      <c r="F14" s="10">
        <f t="shared" si="0"/>
        <v>20</v>
      </c>
    </row>
    <row r="15" spans="1:6" ht="31.2" x14ac:dyDescent="0.3">
      <c r="A15" s="36"/>
      <c r="B15" s="47"/>
      <c r="C15" s="31" t="s">
        <v>9</v>
      </c>
      <c r="D15" s="6">
        <v>0</v>
      </c>
      <c r="E15" s="6">
        <v>356</v>
      </c>
      <c r="F15" s="10">
        <f t="shared" si="0"/>
        <v>356</v>
      </c>
    </row>
    <row r="16" spans="1:6" ht="78" customHeight="1" x14ac:dyDescent="0.3">
      <c r="A16" s="36"/>
      <c r="B16" s="47"/>
      <c r="C16" s="31" t="str">
        <f>C12</f>
        <v>федеральный бюджет</v>
      </c>
      <c r="D16" s="6">
        <v>0</v>
      </c>
      <c r="E16" s="6">
        <v>8543.7999999999993</v>
      </c>
      <c r="F16" s="10">
        <f t="shared" si="0"/>
        <v>8543.7999999999993</v>
      </c>
    </row>
    <row r="17" spans="1:8" ht="26.4" customHeight="1" x14ac:dyDescent="0.3">
      <c r="A17" s="36" t="s">
        <v>57</v>
      </c>
      <c r="B17" s="47"/>
      <c r="C17" s="31" t="s">
        <v>8</v>
      </c>
      <c r="D17" s="6">
        <v>80</v>
      </c>
      <c r="E17" s="6">
        <v>80</v>
      </c>
      <c r="F17" s="10">
        <f t="shared" si="0"/>
        <v>80</v>
      </c>
    </row>
    <row r="18" spans="1:8" ht="48.75" customHeight="1" x14ac:dyDescent="0.3">
      <c r="A18" s="36"/>
      <c r="B18" s="47"/>
      <c r="C18" s="31" t="s">
        <v>9</v>
      </c>
      <c r="D18" s="6">
        <v>2162.8000000000002</v>
      </c>
      <c r="E18" s="6">
        <v>2162.8000000000002</v>
      </c>
      <c r="F18" s="10">
        <f t="shared" si="0"/>
        <v>2162.8000000000002</v>
      </c>
    </row>
    <row r="19" spans="1:8" x14ac:dyDescent="0.3">
      <c r="A19" s="28" t="s">
        <v>43</v>
      </c>
      <c r="B19" s="47"/>
      <c r="C19" s="31"/>
      <c r="D19" s="10">
        <v>2242.8000000000002</v>
      </c>
      <c r="E19" s="10">
        <v>11162.599999999999</v>
      </c>
      <c r="F19" s="10">
        <f>SUM(F20:F22)</f>
        <v>11162.599999999999</v>
      </c>
      <c r="H19" s="26"/>
    </row>
    <row r="20" spans="1:8" x14ac:dyDescent="0.3">
      <c r="A20" s="28" t="s">
        <v>11</v>
      </c>
      <c r="B20" s="47"/>
      <c r="C20" s="31" t="s">
        <v>8</v>
      </c>
      <c r="D20" s="10">
        <v>80</v>
      </c>
      <c r="E20" s="10">
        <v>100</v>
      </c>
      <c r="F20" s="10">
        <f>E20</f>
        <v>100</v>
      </c>
      <c r="H20" s="26"/>
    </row>
    <row r="21" spans="1:8" ht="31.2" x14ac:dyDescent="0.3">
      <c r="A21" s="28"/>
      <c r="B21" s="47"/>
      <c r="C21" s="31" t="s">
        <v>9</v>
      </c>
      <c r="D21" s="10">
        <v>2162.8000000000002</v>
      </c>
      <c r="E21" s="10">
        <v>2518.8000000000002</v>
      </c>
      <c r="F21" s="10">
        <f t="shared" ref="F21:F22" si="1">E21</f>
        <v>2518.8000000000002</v>
      </c>
      <c r="H21" s="26"/>
    </row>
    <row r="22" spans="1:8" ht="31.2" x14ac:dyDescent="0.3">
      <c r="A22" s="28"/>
      <c r="B22" s="47"/>
      <c r="C22" s="31" t="s">
        <v>10</v>
      </c>
      <c r="D22" s="10">
        <v>0</v>
      </c>
      <c r="E22" s="10">
        <v>8543.7999999999993</v>
      </c>
      <c r="F22" s="10">
        <f t="shared" si="1"/>
        <v>8543.7999999999993</v>
      </c>
      <c r="H22" s="26"/>
    </row>
  </sheetData>
  <mergeCells count="10">
    <mergeCell ref="A4:F4"/>
    <mergeCell ref="A7:F7"/>
    <mergeCell ref="C1:F1"/>
    <mergeCell ref="C2:F2"/>
    <mergeCell ref="C3:F3"/>
    <mergeCell ref="A8:C8"/>
    <mergeCell ref="A9:A12"/>
    <mergeCell ref="B9:B22"/>
    <mergeCell ref="A14:A16"/>
    <mergeCell ref="A17:A18"/>
  </mergeCells>
  <phoneticPr fontId="5" type="noConversion"/>
  <pageMargins left="0.64" right="0.17" top="0.23" bottom="0.22" header="0.2" footer="0.21"/>
  <pageSetup paperSize="9" scale="64" fitToHeight="3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18"/>
  <sheetViews>
    <sheetView zoomScale="77" zoomScaleNormal="77" workbookViewId="0">
      <selection activeCell="C15" sqref="C15"/>
    </sheetView>
  </sheetViews>
  <sheetFormatPr defaultRowHeight="15.6" x14ac:dyDescent="0.3"/>
  <cols>
    <col min="1" max="1" width="47.109375" style="1" customWidth="1"/>
    <col min="2" max="2" width="22.109375" style="2" customWidth="1"/>
    <col min="3" max="3" width="19" style="3" customWidth="1"/>
    <col min="4" max="4" width="21.44140625" style="13" customWidth="1"/>
    <col min="5" max="5" width="20.6640625" style="14" customWidth="1"/>
    <col min="6" max="6" width="20.109375" style="2" customWidth="1"/>
    <col min="7" max="7" width="9.109375" style="2"/>
    <col min="8" max="8" width="25.109375" style="2" customWidth="1"/>
    <col min="9" max="251" width="9.109375" style="2"/>
    <col min="252" max="252" width="47.109375" style="2" customWidth="1"/>
    <col min="253" max="253" width="22.109375" style="2" customWidth="1"/>
    <col min="254" max="254" width="19" style="2" customWidth="1"/>
    <col min="255" max="255" width="21.44140625" style="2" customWidth="1"/>
    <col min="256" max="256" width="20.6640625" style="2" customWidth="1"/>
    <col min="257" max="257" width="20.109375" style="2" customWidth="1"/>
    <col min="258" max="260" width="22" style="2" customWidth="1"/>
    <col min="261" max="261" width="0" style="2" hidden="1" customWidth="1"/>
    <col min="262" max="507" width="9.109375" style="2"/>
    <col min="508" max="508" width="47.109375" style="2" customWidth="1"/>
    <col min="509" max="509" width="22.109375" style="2" customWidth="1"/>
    <col min="510" max="510" width="19" style="2" customWidth="1"/>
    <col min="511" max="511" width="21.44140625" style="2" customWidth="1"/>
    <col min="512" max="512" width="20.6640625" style="2" customWidth="1"/>
    <col min="513" max="513" width="20.109375" style="2" customWidth="1"/>
    <col min="514" max="516" width="22" style="2" customWidth="1"/>
    <col min="517" max="517" width="0" style="2" hidden="1" customWidth="1"/>
    <col min="518" max="763" width="9.109375" style="2"/>
    <col min="764" max="764" width="47.109375" style="2" customWidth="1"/>
    <col min="765" max="765" width="22.109375" style="2" customWidth="1"/>
    <col min="766" max="766" width="19" style="2" customWidth="1"/>
    <col min="767" max="767" width="21.44140625" style="2" customWidth="1"/>
    <col min="768" max="768" width="20.6640625" style="2" customWidth="1"/>
    <col min="769" max="769" width="20.109375" style="2" customWidth="1"/>
    <col min="770" max="772" width="22" style="2" customWidth="1"/>
    <col min="773" max="773" width="0" style="2" hidden="1" customWidth="1"/>
    <col min="774" max="1019" width="9.109375" style="2"/>
    <col min="1020" max="1020" width="47.109375" style="2" customWidth="1"/>
    <col min="1021" max="1021" width="22.109375" style="2" customWidth="1"/>
    <col min="1022" max="1022" width="19" style="2" customWidth="1"/>
    <col min="1023" max="1023" width="21.44140625" style="2" customWidth="1"/>
    <col min="1024" max="1024" width="20.6640625" style="2" customWidth="1"/>
    <col min="1025" max="1025" width="20.109375" style="2" customWidth="1"/>
    <col min="1026" max="1028" width="22" style="2" customWidth="1"/>
    <col min="1029" max="1029" width="0" style="2" hidden="1" customWidth="1"/>
    <col min="1030" max="1275" width="9.109375" style="2"/>
    <col min="1276" max="1276" width="47.109375" style="2" customWidth="1"/>
    <col min="1277" max="1277" width="22.109375" style="2" customWidth="1"/>
    <col min="1278" max="1278" width="19" style="2" customWidth="1"/>
    <col min="1279" max="1279" width="21.44140625" style="2" customWidth="1"/>
    <col min="1280" max="1280" width="20.6640625" style="2" customWidth="1"/>
    <col min="1281" max="1281" width="20.109375" style="2" customWidth="1"/>
    <col min="1282" max="1284" width="22" style="2" customWidth="1"/>
    <col min="1285" max="1285" width="0" style="2" hidden="1" customWidth="1"/>
    <col min="1286" max="1531" width="9.109375" style="2"/>
    <col min="1532" max="1532" width="47.109375" style="2" customWidth="1"/>
    <col min="1533" max="1533" width="22.109375" style="2" customWidth="1"/>
    <col min="1534" max="1534" width="19" style="2" customWidth="1"/>
    <col min="1535" max="1535" width="21.44140625" style="2" customWidth="1"/>
    <col min="1536" max="1536" width="20.6640625" style="2" customWidth="1"/>
    <col min="1537" max="1537" width="20.109375" style="2" customWidth="1"/>
    <col min="1538" max="1540" width="22" style="2" customWidth="1"/>
    <col min="1541" max="1541" width="0" style="2" hidden="1" customWidth="1"/>
    <col min="1542" max="1787" width="9.109375" style="2"/>
    <col min="1788" max="1788" width="47.109375" style="2" customWidth="1"/>
    <col min="1789" max="1789" width="22.109375" style="2" customWidth="1"/>
    <col min="1790" max="1790" width="19" style="2" customWidth="1"/>
    <col min="1791" max="1791" width="21.44140625" style="2" customWidth="1"/>
    <col min="1792" max="1792" width="20.6640625" style="2" customWidth="1"/>
    <col min="1793" max="1793" width="20.109375" style="2" customWidth="1"/>
    <col min="1794" max="1796" width="22" style="2" customWidth="1"/>
    <col min="1797" max="1797" width="0" style="2" hidden="1" customWidth="1"/>
    <col min="1798" max="2043" width="9.109375" style="2"/>
    <col min="2044" max="2044" width="47.109375" style="2" customWidth="1"/>
    <col min="2045" max="2045" width="22.109375" style="2" customWidth="1"/>
    <col min="2046" max="2046" width="19" style="2" customWidth="1"/>
    <col min="2047" max="2047" width="21.44140625" style="2" customWidth="1"/>
    <col min="2048" max="2048" width="20.6640625" style="2" customWidth="1"/>
    <col min="2049" max="2049" width="20.109375" style="2" customWidth="1"/>
    <col min="2050" max="2052" width="22" style="2" customWidth="1"/>
    <col min="2053" max="2053" width="0" style="2" hidden="1" customWidth="1"/>
    <col min="2054" max="2299" width="9.109375" style="2"/>
    <col min="2300" max="2300" width="47.109375" style="2" customWidth="1"/>
    <col min="2301" max="2301" width="22.109375" style="2" customWidth="1"/>
    <col min="2302" max="2302" width="19" style="2" customWidth="1"/>
    <col min="2303" max="2303" width="21.44140625" style="2" customWidth="1"/>
    <col min="2304" max="2304" width="20.6640625" style="2" customWidth="1"/>
    <col min="2305" max="2305" width="20.109375" style="2" customWidth="1"/>
    <col min="2306" max="2308" width="22" style="2" customWidth="1"/>
    <col min="2309" max="2309" width="0" style="2" hidden="1" customWidth="1"/>
    <col min="2310" max="2555" width="9.109375" style="2"/>
    <col min="2556" max="2556" width="47.109375" style="2" customWidth="1"/>
    <col min="2557" max="2557" width="22.109375" style="2" customWidth="1"/>
    <col min="2558" max="2558" width="19" style="2" customWidth="1"/>
    <col min="2559" max="2559" width="21.44140625" style="2" customWidth="1"/>
    <col min="2560" max="2560" width="20.6640625" style="2" customWidth="1"/>
    <col min="2561" max="2561" width="20.109375" style="2" customWidth="1"/>
    <col min="2562" max="2564" width="22" style="2" customWidth="1"/>
    <col min="2565" max="2565" width="0" style="2" hidden="1" customWidth="1"/>
    <col min="2566" max="2811" width="9.109375" style="2"/>
    <col min="2812" max="2812" width="47.109375" style="2" customWidth="1"/>
    <col min="2813" max="2813" width="22.109375" style="2" customWidth="1"/>
    <col min="2814" max="2814" width="19" style="2" customWidth="1"/>
    <col min="2815" max="2815" width="21.44140625" style="2" customWidth="1"/>
    <col min="2816" max="2816" width="20.6640625" style="2" customWidth="1"/>
    <col min="2817" max="2817" width="20.109375" style="2" customWidth="1"/>
    <col min="2818" max="2820" width="22" style="2" customWidth="1"/>
    <col min="2821" max="2821" width="0" style="2" hidden="1" customWidth="1"/>
    <col min="2822" max="3067" width="9.109375" style="2"/>
    <col min="3068" max="3068" width="47.109375" style="2" customWidth="1"/>
    <col min="3069" max="3069" width="22.109375" style="2" customWidth="1"/>
    <col min="3070" max="3070" width="19" style="2" customWidth="1"/>
    <col min="3071" max="3071" width="21.44140625" style="2" customWidth="1"/>
    <col min="3072" max="3072" width="20.6640625" style="2" customWidth="1"/>
    <col min="3073" max="3073" width="20.109375" style="2" customWidth="1"/>
    <col min="3074" max="3076" width="22" style="2" customWidth="1"/>
    <col min="3077" max="3077" width="0" style="2" hidden="1" customWidth="1"/>
    <col min="3078" max="3323" width="9.109375" style="2"/>
    <col min="3324" max="3324" width="47.109375" style="2" customWidth="1"/>
    <col min="3325" max="3325" width="22.109375" style="2" customWidth="1"/>
    <col min="3326" max="3326" width="19" style="2" customWidth="1"/>
    <col min="3327" max="3327" width="21.44140625" style="2" customWidth="1"/>
    <col min="3328" max="3328" width="20.6640625" style="2" customWidth="1"/>
    <col min="3329" max="3329" width="20.109375" style="2" customWidth="1"/>
    <col min="3330" max="3332" width="22" style="2" customWidth="1"/>
    <col min="3333" max="3333" width="0" style="2" hidden="1" customWidth="1"/>
    <col min="3334" max="3579" width="9.109375" style="2"/>
    <col min="3580" max="3580" width="47.109375" style="2" customWidth="1"/>
    <col min="3581" max="3581" width="22.109375" style="2" customWidth="1"/>
    <col min="3582" max="3582" width="19" style="2" customWidth="1"/>
    <col min="3583" max="3583" width="21.44140625" style="2" customWidth="1"/>
    <col min="3584" max="3584" width="20.6640625" style="2" customWidth="1"/>
    <col min="3585" max="3585" width="20.109375" style="2" customWidth="1"/>
    <col min="3586" max="3588" width="22" style="2" customWidth="1"/>
    <col min="3589" max="3589" width="0" style="2" hidden="1" customWidth="1"/>
    <col min="3590" max="3835" width="9.109375" style="2"/>
    <col min="3836" max="3836" width="47.109375" style="2" customWidth="1"/>
    <col min="3837" max="3837" width="22.109375" style="2" customWidth="1"/>
    <col min="3838" max="3838" width="19" style="2" customWidth="1"/>
    <col min="3839" max="3839" width="21.44140625" style="2" customWidth="1"/>
    <col min="3840" max="3840" width="20.6640625" style="2" customWidth="1"/>
    <col min="3841" max="3841" width="20.109375" style="2" customWidth="1"/>
    <col min="3842" max="3844" width="22" style="2" customWidth="1"/>
    <col min="3845" max="3845" width="0" style="2" hidden="1" customWidth="1"/>
    <col min="3846" max="4091" width="9.109375" style="2"/>
    <col min="4092" max="4092" width="47.109375" style="2" customWidth="1"/>
    <col min="4093" max="4093" width="22.109375" style="2" customWidth="1"/>
    <col min="4094" max="4094" width="19" style="2" customWidth="1"/>
    <col min="4095" max="4095" width="21.44140625" style="2" customWidth="1"/>
    <col min="4096" max="4096" width="20.6640625" style="2" customWidth="1"/>
    <col min="4097" max="4097" width="20.109375" style="2" customWidth="1"/>
    <col min="4098" max="4100" width="22" style="2" customWidth="1"/>
    <col min="4101" max="4101" width="0" style="2" hidden="1" customWidth="1"/>
    <col min="4102" max="4347" width="9.109375" style="2"/>
    <col min="4348" max="4348" width="47.109375" style="2" customWidth="1"/>
    <col min="4349" max="4349" width="22.109375" style="2" customWidth="1"/>
    <col min="4350" max="4350" width="19" style="2" customWidth="1"/>
    <col min="4351" max="4351" width="21.44140625" style="2" customWidth="1"/>
    <col min="4352" max="4352" width="20.6640625" style="2" customWidth="1"/>
    <col min="4353" max="4353" width="20.109375" style="2" customWidth="1"/>
    <col min="4354" max="4356" width="22" style="2" customWidth="1"/>
    <col min="4357" max="4357" width="0" style="2" hidden="1" customWidth="1"/>
    <col min="4358" max="4603" width="9.109375" style="2"/>
    <col min="4604" max="4604" width="47.109375" style="2" customWidth="1"/>
    <col min="4605" max="4605" width="22.109375" style="2" customWidth="1"/>
    <col min="4606" max="4606" width="19" style="2" customWidth="1"/>
    <col min="4607" max="4607" width="21.44140625" style="2" customWidth="1"/>
    <col min="4608" max="4608" width="20.6640625" style="2" customWidth="1"/>
    <col min="4609" max="4609" width="20.109375" style="2" customWidth="1"/>
    <col min="4610" max="4612" width="22" style="2" customWidth="1"/>
    <col min="4613" max="4613" width="0" style="2" hidden="1" customWidth="1"/>
    <col min="4614" max="4859" width="9.109375" style="2"/>
    <col min="4860" max="4860" width="47.109375" style="2" customWidth="1"/>
    <col min="4861" max="4861" width="22.109375" style="2" customWidth="1"/>
    <col min="4862" max="4862" width="19" style="2" customWidth="1"/>
    <col min="4863" max="4863" width="21.44140625" style="2" customWidth="1"/>
    <col min="4864" max="4864" width="20.6640625" style="2" customWidth="1"/>
    <col min="4865" max="4865" width="20.109375" style="2" customWidth="1"/>
    <col min="4866" max="4868" width="22" style="2" customWidth="1"/>
    <col min="4869" max="4869" width="0" style="2" hidden="1" customWidth="1"/>
    <col min="4870" max="5115" width="9.109375" style="2"/>
    <col min="5116" max="5116" width="47.109375" style="2" customWidth="1"/>
    <col min="5117" max="5117" width="22.109375" style="2" customWidth="1"/>
    <col min="5118" max="5118" width="19" style="2" customWidth="1"/>
    <col min="5119" max="5119" width="21.44140625" style="2" customWidth="1"/>
    <col min="5120" max="5120" width="20.6640625" style="2" customWidth="1"/>
    <col min="5121" max="5121" width="20.109375" style="2" customWidth="1"/>
    <col min="5122" max="5124" width="22" style="2" customWidth="1"/>
    <col min="5125" max="5125" width="0" style="2" hidden="1" customWidth="1"/>
    <col min="5126" max="5371" width="9.109375" style="2"/>
    <col min="5372" max="5372" width="47.109375" style="2" customWidth="1"/>
    <col min="5373" max="5373" width="22.109375" style="2" customWidth="1"/>
    <col min="5374" max="5374" width="19" style="2" customWidth="1"/>
    <col min="5375" max="5375" width="21.44140625" style="2" customWidth="1"/>
    <col min="5376" max="5376" width="20.6640625" style="2" customWidth="1"/>
    <col min="5377" max="5377" width="20.109375" style="2" customWidth="1"/>
    <col min="5378" max="5380" width="22" style="2" customWidth="1"/>
    <col min="5381" max="5381" width="0" style="2" hidden="1" customWidth="1"/>
    <col min="5382" max="5627" width="9.109375" style="2"/>
    <col min="5628" max="5628" width="47.109375" style="2" customWidth="1"/>
    <col min="5629" max="5629" width="22.109375" style="2" customWidth="1"/>
    <col min="5630" max="5630" width="19" style="2" customWidth="1"/>
    <col min="5631" max="5631" width="21.44140625" style="2" customWidth="1"/>
    <col min="5632" max="5632" width="20.6640625" style="2" customWidth="1"/>
    <col min="5633" max="5633" width="20.109375" style="2" customWidth="1"/>
    <col min="5634" max="5636" width="22" style="2" customWidth="1"/>
    <col min="5637" max="5637" width="0" style="2" hidden="1" customWidth="1"/>
    <col min="5638" max="5883" width="9.109375" style="2"/>
    <col min="5884" max="5884" width="47.109375" style="2" customWidth="1"/>
    <col min="5885" max="5885" width="22.109375" style="2" customWidth="1"/>
    <col min="5886" max="5886" width="19" style="2" customWidth="1"/>
    <col min="5887" max="5887" width="21.44140625" style="2" customWidth="1"/>
    <col min="5888" max="5888" width="20.6640625" style="2" customWidth="1"/>
    <col min="5889" max="5889" width="20.109375" style="2" customWidth="1"/>
    <col min="5890" max="5892" width="22" style="2" customWidth="1"/>
    <col min="5893" max="5893" width="0" style="2" hidden="1" customWidth="1"/>
    <col min="5894" max="6139" width="9.109375" style="2"/>
    <col min="6140" max="6140" width="47.109375" style="2" customWidth="1"/>
    <col min="6141" max="6141" width="22.109375" style="2" customWidth="1"/>
    <col min="6142" max="6142" width="19" style="2" customWidth="1"/>
    <col min="6143" max="6143" width="21.44140625" style="2" customWidth="1"/>
    <col min="6144" max="6144" width="20.6640625" style="2" customWidth="1"/>
    <col min="6145" max="6145" width="20.109375" style="2" customWidth="1"/>
    <col min="6146" max="6148" width="22" style="2" customWidth="1"/>
    <col min="6149" max="6149" width="0" style="2" hidden="1" customWidth="1"/>
    <col min="6150" max="6395" width="9.109375" style="2"/>
    <col min="6396" max="6396" width="47.109375" style="2" customWidth="1"/>
    <col min="6397" max="6397" width="22.109375" style="2" customWidth="1"/>
    <col min="6398" max="6398" width="19" style="2" customWidth="1"/>
    <col min="6399" max="6399" width="21.44140625" style="2" customWidth="1"/>
    <col min="6400" max="6400" width="20.6640625" style="2" customWidth="1"/>
    <col min="6401" max="6401" width="20.109375" style="2" customWidth="1"/>
    <col min="6402" max="6404" width="22" style="2" customWidth="1"/>
    <col min="6405" max="6405" width="0" style="2" hidden="1" customWidth="1"/>
    <col min="6406" max="6651" width="9.109375" style="2"/>
    <col min="6652" max="6652" width="47.109375" style="2" customWidth="1"/>
    <col min="6653" max="6653" width="22.109375" style="2" customWidth="1"/>
    <col min="6654" max="6654" width="19" style="2" customWidth="1"/>
    <col min="6655" max="6655" width="21.44140625" style="2" customWidth="1"/>
    <col min="6656" max="6656" width="20.6640625" style="2" customWidth="1"/>
    <col min="6657" max="6657" width="20.109375" style="2" customWidth="1"/>
    <col min="6658" max="6660" width="22" style="2" customWidth="1"/>
    <col min="6661" max="6661" width="0" style="2" hidden="1" customWidth="1"/>
    <col min="6662" max="6907" width="9.109375" style="2"/>
    <col min="6908" max="6908" width="47.109375" style="2" customWidth="1"/>
    <col min="6909" max="6909" width="22.109375" style="2" customWidth="1"/>
    <col min="6910" max="6910" width="19" style="2" customWidth="1"/>
    <col min="6911" max="6911" width="21.44140625" style="2" customWidth="1"/>
    <col min="6912" max="6912" width="20.6640625" style="2" customWidth="1"/>
    <col min="6913" max="6913" width="20.109375" style="2" customWidth="1"/>
    <col min="6914" max="6916" width="22" style="2" customWidth="1"/>
    <col min="6917" max="6917" width="0" style="2" hidden="1" customWidth="1"/>
    <col min="6918" max="7163" width="9.109375" style="2"/>
    <col min="7164" max="7164" width="47.109375" style="2" customWidth="1"/>
    <col min="7165" max="7165" width="22.109375" style="2" customWidth="1"/>
    <col min="7166" max="7166" width="19" style="2" customWidth="1"/>
    <col min="7167" max="7167" width="21.44140625" style="2" customWidth="1"/>
    <col min="7168" max="7168" width="20.6640625" style="2" customWidth="1"/>
    <col min="7169" max="7169" width="20.109375" style="2" customWidth="1"/>
    <col min="7170" max="7172" width="22" style="2" customWidth="1"/>
    <col min="7173" max="7173" width="0" style="2" hidden="1" customWidth="1"/>
    <col min="7174" max="7419" width="9.109375" style="2"/>
    <col min="7420" max="7420" width="47.109375" style="2" customWidth="1"/>
    <col min="7421" max="7421" width="22.109375" style="2" customWidth="1"/>
    <col min="7422" max="7422" width="19" style="2" customWidth="1"/>
    <col min="7423" max="7423" width="21.44140625" style="2" customWidth="1"/>
    <col min="7424" max="7424" width="20.6640625" style="2" customWidth="1"/>
    <col min="7425" max="7425" width="20.109375" style="2" customWidth="1"/>
    <col min="7426" max="7428" width="22" style="2" customWidth="1"/>
    <col min="7429" max="7429" width="0" style="2" hidden="1" customWidth="1"/>
    <col min="7430" max="7675" width="9.109375" style="2"/>
    <col min="7676" max="7676" width="47.109375" style="2" customWidth="1"/>
    <col min="7677" max="7677" width="22.109375" style="2" customWidth="1"/>
    <col min="7678" max="7678" width="19" style="2" customWidth="1"/>
    <col min="7679" max="7679" width="21.44140625" style="2" customWidth="1"/>
    <col min="7680" max="7680" width="20.6640625" style="2" customWidth="1"/>
    <col min="7681" max="7681" width="20.109375" style="2" customWidth="1"/>
    <col min="7682" max="7684" width="22" style="2" customWidth="1"/>
    <col min="7685" max="7685" width="0" style="2" hidden="1" customWidth="1"/>
    <col min="7686" max="7931" width="9.109375" style="2"/>
    <col min="7932" max="7932" width="47.109375" style="2" customWidth="1"/>
    <col min="7933" max="7933" width="22.109375" style="2" customWidth="1"/>
    <col min="7934" max="7934" width="19" style="2" customWidth="1"/>
    <col min="7935" max="7935" width="21.44140625" style="2" customWidth="1"/>
    <col min="7936" max="7936" width="20.6640625" style="2" customWidth="1"/>
    <col min="7937" max="7937" width="20.109375" style="2" customWidth="1"/>
    <col min="7938" max="7940" width="22" style="2" customWidth="1"/>
    <col min="7941" max="7941" width="0" style="2" hidden="1" customWidth="1"/>
    <col min="7942" max="8187" width="9.109375" style="2"/>
    <col min="8188" max="8188" width="47.109375" style="2" customWidth="1"/>
    <col min="8189" max="8189" width="22.109375" style="2" customWidth="1"/>
    <col min="8190" max="8190" width="19" style="2" customWidth="1"/>
    <col min="8191" max="8191" width="21.44140625" style="2" customWidth="1"/>
    <col min="8192" max="8192" width="20.6640625" style="2" customWidth="1"/>
    <col min="8193" max="8193" width="20.109375" style="2" customWidth="1"/>
    <col min="8194" max="8196" width="22" style="2" customWidth="1"/>
    <col min="8197" max="8197" width="0" style="2" hidden="1" customWidth="1"/>
    <col min="8198" max="8443" width="9.109375" style="2"/>
    <col min="8444" max="8444" width="47.109375" style="2" customWidth="1"/>
    <col min="8445" max="8445" width="22.109375" style="2" customWidth="1"/>
    <col min="8446" max="8446" width="19" style="2" customWidth="1"/>
    <col min="8447" max="8447" width="21.44140625" style="2" customWidth="1"/>
    <col min="8448" max="8448" width="20.6640625" style="2" customWidth="1"/>
    <col min="8449" max="8449" width="20.109375" style="2" customWidth="1"/>
    <col min="8450" max="8452" width="22" style="2" customWidth="1"/>
    <col min="8453" max="8453" width="0" style="2" hidden="1" customWidth="1"/>
    <col min="8454" max="8699" width="9.109375" style="2"/>
    <col min="8700" max="8700" width="47.109375" style="2" customWidth="1"/>
    <col min="8701" max="8701" width="22.109375" style="2" customWidth="1"/>
    <col min="8702" max="8702" width="19" style="2" customWidth="1"/>
    <col min="8703" max="8703" width="21.44140625" style="2" customWidth="1"/>
    <col min="8704" max="8704" width="20.6640625" style="2" customWidth="1"/>
    <col min="8705" max="8705" width="20.109375" style="2" customWidth="1"/>
    <col min="8706" max="8708" width="22" style="2" customWidth="1"/>
    <col min="8709" max="8709" width="0" style="2" hidden="1" customWidth="1"/>
    <col min="8710" max="8955" width="9.109375" style="2"/>
    <col min="8956" max="8956" width="47.109375" style="2" customWidth="1"/>
    <col min="8957" max="8957" width="22.109375" style="2" customWidth="1"/>
    <col min="8958" max="8958" width="19" style="2" customWidth="1"/>
    <col min="8959" max="8959" width="21.44140625" style="2" customWidth="1"/>
    <col min="8960" max="8960" width="20.6640625" style="2" customWidth="1"/>
    <col min="8961" max="8961" width="20.109375" style="2" customWidth="1"/>
    <col min="8962" max="8964" width="22" style="2" customWidth="1"/>
    <col min="8965" max="8965" width="0" style="2" hidden="1" customWidth="1"/>
    <col min="8966" max="9211" width="9.109375" style="2"/>
    <col min="9212" max="9212" width="47.109375" style="2" customWidth="1"/>
    <col min="9213" max="9213" width="22.109375" style="2" customWidth="1"/>
    <col min="9214" max="9214" width="19" style="2" customWidth="1"/>
    <col min="9215" max="9215" width="21.44140625" style="2" customWidth="1"/>
    <col min="9216" max="9216" width="20.6640625" style="2" customWidth="1"/>
    <col min="9217" max="9217" width="20.109375" style="2" customWidth="1"/>
    <col min="9218" max="9220" width="22" style="2" customWidth="1"/>
    <col min="9221" max="9221" width="0" style="2" hidden="1" customWidth="1"/>
    <col min="9222" max="9467" width="9.109375" style="2"/>
    <col min="9468" max="9468" width="47.109375" style="2" customWidth="1"/>
    <col min="9469" max="9469" width="22.109375" style="2" customWidth="1"/>
    <col min="9470" max="9470" width="19" style="2" customWidth="1"/>
    <col min="9471" max="9471" width="21.44140625" style="2" customWidth="1"/>
    <col min="9472" max="9472" width="20.6640625" style="2" customWidth="1"/>
    <col min="9473" max="9473" width="20.109375" style="2" customWidth="1"/>
    <col min="9474" max="9476" width="22" style="2" customWidth="1"/>
    <col min="9477" max="9477" width="0" style="2" hidden="1" customWidth="1"/>
    <col min="9478" max="9723" width="9.109375" style="2"/>
    <col min="9724" max="9724" width="47.109375" style="2" customWidth="1"/>
    <col min="9725" max="9725" width="22.109375" style="2" customWidth="1"/>
    <col min="9726" max="9726" width="19" style="2" customWidth="1"/>
    <col min="9727" max="9727" width="21.44140625" style="2" customWidth="1"/>
    <col min="9728" max="9728" width="20.6640625" style="2" customWidth="1"/>
    <col min="9729" max="9729" width="20.109375" style="2" customWidth="1"/>
    <col min="9730" max="9732" width="22" style="2" customWidth="1"/>
    <col min="9733" max="9733" width="0" style="2" hidden="1" customWidth="1"/>
    <col min="9734" max="9979" width="9.109375" style="2"/>
    <col min="9980" max="9980" width="47.109375" style="2" customWidth="1"/>
    <col min="9981" max="9981" width="22.109375" style="2" customWidth="1"/>
    <col min="9982" max="9982" width="19" style="2" customWidth="1"/>
    <col min="9983" max="9983" width="21.44140625" style="2" customWidth="1"/>
    <col min="9984" max="9984" width="20.6640625" style="2" customWidth="1"/>
    <col min="9985" max="9985" width="20.109375" style="2" customWidth="1"/>
    <col min="9986" max="9988" width="22" style="2" customWidth="1"/>
    <col min="9989" max="9989" width="0" style="2" hidden="1" customWidth="1"/>
    <col min="9990" max="10235" width="9.109375" style="2"/>
    <col min="10236" max="10236" width="47.109375" style="2" customWidth="1"/>
    <col min="10237" max="10237" width="22.109375" style="2" customWidth="1"/>
    <col min="10238" max="10238" width="19" style="2" customWidth="1"/>
    <col min="10239" max="10239" width="21.44140625" style="2" customWidth="1"/>
    <col min="10240" max="10240" width="20.6640625" style="2" customWidth="1"/>
    <col min="10241" max="10241" width="20.109375" style="2" customWidth="1"/>
    <col min="10242" max="10244" width="22" style="2" customWidth="1"/>
    <col min="10245" max="10245" width="0" style="2" hidden="1" customWidth="1"/>
    <col min="10246" max="10491" width="9.109375" style="2"/>
    <col min="10492" max="10492" width="47.109375" style="2" customWidth="1"/>
    <col min="10493" max="10493" width="22.109375" style="2" customWidth="1"/>
    <col min="10494" max="10494" width="19" style="2" customWidth="1"/>
    <col min="10495" max="10495" width="21.44140625" style="2" customWidth="1"/>
    <col min="10496" max="10496" width="20.6640625" style="2" customWidth="1"/>
    <col min="10497" max="10497" width="20.109375" style="2" customWidth="1"/>
    <col min="10498" max="10500" width="22" style="2" customWidth="1"/>
    <col min="10501" max="10501" width="0" style="2" hidden="1" customWidth="1"/>
    <col min="10502" max="10747" width="9.109375" style="2"/>
    <col min="10748" max="10748" width="47.109375" style="2" customWidth="1"/>
    <col min="10749" max="10749" width="22.109375" style="2" customWidth="1"/>
    <col min="10750" max="10750" width="19" style="2" customWidth="1"/>
    <col min="10751" max="10751" width="21.44140625" style="2" customWidth="1"/>
    <col min="10752" max="10752" width="20.6640625" style="2" customWidth="1"/>
    <col min="10753" max="10753" width="20.109375" style="2" customWidth="1"/>
    <col min="10754" max="10756" width="22" style="2" customWidth="1"/>
    <col min="10757" max="10757" width="0" style="2" hidden="1" customWidth="1"/>
    <col min="10758" max="11003" width="9.109375" style="2"/>
    <col min="11004" max="11004" width="47.109375" style="2" customWidth="1"/>
    <col min="11005" max="11005" width="22.109375" style="2" customWidth="1"/>
    <col min="11006" max="11006" width="19" style="2" customWidth="1"/>
    <col min="11007" max="11007" width="21.44140625" style="2" customWidth="1"/>
    <col min="11008" max="11008" width="20.6640625" style="2" customWidth="1"/>
    <col min="11009" max="11009" width="20.109375" style="2" customWidth="1"/>
    <col min="11010" max="11012" width="22" style="2" customWidth="1"/>
    <col min="11013" max="11013" width="0" style="2" hidden="1" customWidth="1"/>
    <col min="11014" max="11259" width="9.109375" style="2"/>
    <col min="11260" max="11260" width="47.109375" style="2" customWidth="1"/>
    <col min="11261" max="11261" width="22.109375" style="2" customWidth="1"/>
    <col min="11262" max="11262" width="19" style="2" customWidth="1"/>
    <col min="11263" max="11263" width="21.44140625" style="2" customWidth="1"/>
    <col min="11264" max="11264" width="20.6640625" style="2" customWidth="1"/>
    <col min="11265" max="11265" width="20.109375" style="2" customWidth="1"/>
    <col min="11266" max="11268" width="22" style="2" customWidth="1"/>
    <col min="11269" max="11269" width="0" style="2" hidden="1" customWidth="1"/>
    <col min="11270" max="11515" width="9.109375" style="2"/>
    <col min="11516" max="11516" width="47.109375" style="2" customWidth="1"/>
    <col min="11517" max="11517" width="22.109375" style="2" customWidth="1"/>
    <col min="11518" max="11518" width="19" style="2" customWidth="1"/>
    <col min="11519" max="11519" width="21.44140625" style="2" customWidth="1"/>
    <col min="11520" max="11520" width="20.6640625" style="2" customWidth="1"/>
    <col min="11521" max="11521" width="20.109375" style="2" customWidth="1"/>
    <col min="11522" max="11524" width="22" style="2" customWidth="1"/>
    <col min="11525" max="11525" width="0" style="2" hidden="1" customWidth="1"/>
    <col min="11526" max="11771" width="9.109375" style="2"/>
    <col min="11772" max="11772" width="47.109375" style="2" customWidth="1"/>
    <col min="11773" max="11773" width="22.109375" style="2" customWidth="1"/>
    <col min="11774" max="11774" width="19" style="2" customWidth="1"/>
    <col min="11775" max="11775" width="21.44140625" style="2" customWidth="1"/>
    <col min="11776" max="11776" width="20.6640625" style="2" customWidth="1"/>
    <col min="11777" max="11777" width="20.109375" style="2" customWidth="1"/>
    <col min="11778" max="11780" width="22" style="2" customWidth="1"/>
    <col min="11781" max="11781" width="0" style="2" hidden="1" customWidth="1"/>
    <col min="11782" max="12027" width="9.109375" style="2"/>
    <col min="12028" max="12028" width="47.109375" style="2" customWidth="1"/>
    <col min="12029" max="12029" width="22.109375" style="2" customWidth="1"/>
    <col min="12030" max="12030" width="19" style="2" customWidth="1"/>
    <col min="12031" max="12031" width="21.44140625" style="2" customWidth="1"/>
    <col min="12032" max="12032" width="20.6640625" style="2" customWidth="1"/>
    <col min="12033" max="12033" width="20.109375" style="2" customWidth="1"/>
    <col min="12034" max="12036" width="22" style="2" customWidth="1"/>
    <col min="12037" max="12037" width="0" style="2" hidden="1" customWidth="1"/>
    <col min="12038" max="12283" width="9.109375" style="2"/>
    <col min="12284" max="12284" width="47.109375" style="2" customWidth="1"/>
    <col min="12285" max="12285" width="22.109375" style="2" customWidth="1"/>
    <col min="12286" max="12286" width="19" style="2" customWidth="1"/>
    <col min="12287" max="12287" width="21.44140625" style="2" customWidth="1"/>
    <col min="12288" max="12288" width="20.6640625" style="2" customWidth="1"/>
    <col min="12289" max="12289" width="20.109375" style="2" customWidth="1"/>
    <col min="12290" max="12292" width="22" style="2" customWidth="1"/>
    <col min="12293" max="12293" width="0" style="2" hidden="1" customWidth="1"/>
    <col min="12294" max="12539" width="9.109375" style="2"/>
    <col min="12540" max="12540" width="47.109375" style="2" customWidth="1"/>
    <col min="12541" max="12541" width="22.109375" style="2" customWidth="1"/>
    <col min="12542" max="12542" width="19" style="2" customWidth="1"/>
    <col min="12543" max="12543" width="21.44140625" style="2" customWidth="1"/>
    <col min="12544" max="12544" width="20.6640625" style="2" customWidth="1"/>
    <col min="12545" max="12545" width="20.109375" style="2" customWidth="1"/>
    <col min="12546" max="12548" width="22" style="2" customWidth="1"/>
    <col min="12549" max="12549" width="0" style="2" hidden="1" customWidth="1"/>
    <col min="12550" max="12795" width="9.109375" style="2"/>
    <col min="12796" max="12796" width="47.109375" style="2" customWidth="1"/>
    <col min="12797" max="12797" width="22.109375" style="2" customWidth="1"/>
    <col min="12798" max="12798" width="19" style="2" customWidth="1"/>
    <col min="12799" max="12799" width="21.44140625" style="2" customWidth="1"/>
    <col min="12800" max="12800" width="20.6640625" style="2" customWidth="1"/>
    <col min="12801" max="12801" width="20.109375" style="2" customWidth="1"/>
    <col min="12802" max="12804" width="22" style="2" customWidth="1"/>
    <col min="12805" max="12805" width="0" style="2" hidden="1" customWidth="1"/>
    <col min="12806" max="13051" width="9.109375" style="2"/>
    <col min="13052" max="13052" width="47.109375" style="2" customWidth="1"/>
    <col min="13053" max="13053" width="22.109375" style="2" customWidth="1"/>
    <col min="13054" max="13054" width="19" style="2" customWidth="1"/>
    <col min="13055" max="13055" width="21.44140625" style="2" customWidth="1"/>
    <col min="13056" max="13056" width="20.6640625" style="2" customWidth="1"/>
    <col min="13057" max="13057" width="20.109375" style="2" customWidth="1"/>
    <col min="13058" max="13060" width="22" style="2" customWidth="1"/>
    <col min="13061" max="13061" width="0" style="2" hidden="1" customWidth="1"/>
    <col min="13062" max="13307" width="9.109375" style="2"/>
    <col min="13308" max="13308" width="47.109375" style="2" customWidth="1"/>
    <col min="13309" max="13309" width="22.109375" style="2" customWidth="1"/>
    <col min="13310" max="13310" width="19" style="2" customWidth="1"/>
    <col min="13311" max="13311" width="21.44140625" style="2" customWidth="1"/>
    <col min="13312" max="13312" width="20.6640625" style="2" customWidth="1"/>
    <col min="13313" max="13313" width="20.109375" style="2" customWidth="1"/>
    <col min="13314" max="13316" width="22" style="2" customWidth="1"/>
    <col min="13317" max="13317" width="0" style="2" hidden="1" customWidth="1"/>
    <col min="13318" max="13563" width="9.109375" style="2"/>
    <col min="13564" max="13564" width="47.109375" style="2" customWidth="1"/>
    <col min="13565" max="13565" width="22.109375" style="2" customWidth="1"/>
    <col min="13566" max="13566" width="19" style="2" customWidth="1"/>
    <col min="13567" max="13567" width="21.44140625" style="2" customWidth="1"/>
    <col min="13568" max="13568" width="20.6640625" style="2" customWidth="1"/>
    <col min="13569" max="13569" width="20.109375" style="2" customWidth="1"/>
    <col min="13570" max="13572" width="22" style="2" customWidth="1"/>
    <col min="13573" max="13573" width="0" style="2" hidden="1" customWidth="1"/>
    <col min="13574" max="13819" width="9.109375" style="2"/>
    <col min="13820" max="13820" width="47.109375" style="2" customWidth="1"/>
    <col min="13821" max="13821" width="22.109375" style="2" customWidth="1"/>
    <col min="13822" max="13822" width="19" style="2" customWidth="1"/>
    <col min="13823" max="13823" width="21.44140625" style="2" customWidth="1"/>
    <col min="13824" max="13824" width="20.6640625" style="2" customWidth="1"/>
    <col min="13825" max="13825" width="20.109375" style="2" customWidth="1"/>
    <col min="13826" max="13828" width="22" style="2" customWidth="1"/>
    <col min="13829" max="13829" width="0" style="2" hidden="1" customWidth="1"/>
    <col min="13830" max="14075" width="9.109375" style="2"/>
    <col min="14076" max="14076" width="47.109375" style="2" customWidth="1"/>
    <col min="14077" max="14077" width="22.109375" style="2" customWidth="1"/>
    <col min="14078" max="14078" width="19" style="2" customWidth="1"/>
    <col min="14079" max="14079" width="21.44140625" style="2" customWidth="1"/>
    <col min="14080" max="14080" width="20.6640625" style="2" customWidth="1"/>
    <col min="14081" max="14081" width="20.109375" style="2" customWidth="1"/>
    <col min="14082" max="14084" width="22" style="2" customWidth="1"/>
    <col min="14085" max="14085" width="0" style="2" hidden="1" customWidth="1"/>
    <col min="14086" max="14331" width="9.109375" style="2"/>
    <col min="14332" max="14332" width="47.109375" style="2" customWidth="1"/>
    <col min="14333" max="14333" width="22.109375" style="2" customWidth="1"/>
    <col min="14334" max="14334" width="19" style="2" customWidth="1"/>
    <col min="14335" max="14335" width="21.44140625" style="2" customWidth="1"/>
    <col min="14336" max="14336" width="20.6640625" style="2" customWidth="1"/>
    <col min="14337" max="14337" width="20.109375" style="2" customWidth="1"/>
    <col min="14338" max="14340" width="22" style="2" customWidth="1"/>
    <col min="14341" max="14341" width="0" style="2" hidden="1" customWidth="1"/>
    <col min="14342" max="14587" width="9.109375" style="2"/>
    <col min="14588" max="14588" width="47.109375" style="2" customWidth="1"/>
    <col min="14589" max="14589" width="22.109375" style="2" customWidth="1"/>
    <col min="14590" max="14590" width="19" style="2" customWidth="1"/>
    <col min="14591" max="14591" width="21.44140625" style="2" customWidth="1"/>
    <col min="14592" max="14592" width="20.6640625" style="2" customWidth="1"/>
    <col min="14593" max="14593" width="20.109375" style="2" customWidth="1"/>
    <col min="14594" max="14596" width="22" style="2" customWidth="1"/>
    <col min="14597" max="14597" width="0" style="2" hidden="1" customWidth="1"/>
    <col min="14598" max="14843" width="9.109375" style="2"/>
    <col min="14844" max="14844" width="47.109375" style="2" customWidth="1"/>
    <col min="14845" max="14845" width="22.109375" style="2" customWidth="1"/>
    <col min="14846" max="14846" width="19" style="2" customWidth="1"/>
    <col min="14847" max="14847" width="21.44140625" style="2" customWidth="1"/>
    <col min="14848" max="14848" width="20.6640625" style="2" customWidth="1"/>
    <col min="14849" max="14849" width="20.109375" style="2" customWidth="1"/>
    <col min="14850" max="14852" width="22" style="2" customWidth="1"/>
    <col min="14853" max="14853" width="0" style="2" hidden="1" customWidth="1"/>
    <col min="14854" max="15099" width="9.109375" style="2"/>
    <col min="15100" max="15100" width="47.109375" style="2" customWidth="1"/>
    <col min="15101" max="15101" width="22.109375" style="2" customWidth="1"/>
    <col min="15102" max="15102" width="19" style="2" customWidth="1"/>
    <col min="15103" max="15103" width="21.44140625" style="2" customWidth="1"/>
    <col min="15104" max="15104" width="20.6640625" style="2" customWidth="1"/>
    <col min="15105" max="15105" width="20.109375" style="2" customWidth="1"/>
    <col min="15106" max="15108" width="22" style="2" customWidth="1"/>
    <col min="15109" max="15109" width="0" style="2" hidden="1" customWidth="1"/>
    <col min="15110" max="15355" width="9.109375" style="2"/>
    <col min="15356" max="15356" width="47.109375" style="2" customWidth="1"/>
    <col min="15357" max="15357" width="22.109375" style="2" customWidth="1"/>
    <col min="15358" max="15358" width="19" style="2" customWidth="1"/>
    <col min="15359" max="15359" width="21.44140625" style="2" customWidth="1"/>
    <col min="15360" max="15360" width="20.6640625" style="2" customWidth="1"/>
    <col min="15361" max="15361" width="20.109375" style="2" customWidth="1"/>
    <col min="15362" max="15364" width="22" style="2" customWidth="1"/>
    <col min="15365" max="15365" width="0" style="2" hidden="1" customWidth="1"/>
    <col min="15366" max="15611" width="9.109375" style="2"/>
    <col min="15612" max="15612" width="47.109375" style="2" customWidth="1"/>
    <col min="15613" max="15613" width="22.109375" style="2" customWidth="1"/>
    <col min="15614" max="15614" width="19" style="2" customWidth="1"/>
    <col min="15615" max="15615" width="21.44140625" style="2" customWidth="1"/>
    <col min="15616" max="15616" width="20.6640625" style="2" customWidth="1"/>
    <col min="15617" max="15617" width="20.109375" style="2" customWidth="1"/>
    <col min="15618" max="15620" width="22" style="2" customWidth="1"/>
    <col min="15621" max="15621" width="0" style="2" hidden="1" customWidth="1"/>
    <col min="15622" max="15867" width="9.109375" style="2"/>
    <col min="15868" max="15868" width="47.109375" style="2" customWidth="1"/>
    <col min="15869" max="15869" width="22.109375" style="2" customWidth="1"/>
    <col min="15870" max="15870" width="19" style="2" customWidth="1"/>
    <col min="15871" max="15871" width="21.44140625" style="2" customWidth="1"/>
    <col min="15872" max="15872" width="20.6640625" style="2" customWidth="1"/>
    <col min="15873" max="15873" width="20.109375" style="2" customWidth="1"/>
    <col min="15874" max="15876" width="22" style="2" customWidth="1"/>
    <col min="15877" max="15877" width="0" style="2" hidden="1" customWidth="1"/>
    <col min="15878" max="16123" width="9.109375" style="2"/>
    <col min="16124" max="16124" width="47.109375" style="2" customWidth="1"/>
    <col min="16125" max="16125" width="22.109375" style="2" customWidth="1"/>
    <col min="16126" max="16126" width="19" style="2" customWidth="1"/>
    <col min="16127" max="16127" width="21.44140625" style="2" customWidth="1"/>
    <col min="16128" max="16128" width="20.6640625" style="2" customWidth="1"/>
    <col min="16129" max="16129" width="20.109375" style="2" customWidth="1"/>
    <col min="16130" max="16132" width="22" style="2" customWidth="1"/>
    <col min="16133" max="16133" width="0" style="2" hidden="1" customWidth="1"/>
    <col min="16134" max="16384" width="9.109375" style="2"/>
  </cols>
  <sheetData>
    <row r="1" spans="1:8" ht="15.75" customHeight="1" x14ac:dyDescent="0.35">
      <c r="C1" s="44"/>
      <c r="D1" s="44"/>
      <c r="E1" s="44"/>
      <c r="F1" s="44"/>
    </row>
    <row r="2" spans="1:8" ht="15.75" customHeight="1" x14ac:dyDescent="0.35">
      <c r="C2" s="44"/>
      <c r="D2" s="44"/>
      <c r="E2" s="44"/>
      <c r="F2" s="44"/>
    </row>
    <row r="3" spans="1:8" ht="15.75" customHeight="1" x14ac:dyDescent="0.35">
      <c r="C3" s="44"/>
      <c r="D3" s="44"/>
      <c r="E3" s="44"/>
      <c r="F3" s="44"/>
    </row>
    <row r="4" spans="1:8" ht="15.75" customHeight="1" x14ac:dyDescent="0.3">
      <c r="A4" s="45" t="s">
        <v>52</v>
      </c>
      <c r="B4" s="45"/>
      <c r="C4" s="45"/>
      <c r="D4" s="45"/>
      <c r="E4" s="45"/>
      <c r="F4" s="45"/>
    </row>
    <row r="5" spans="1:8" x14ac:dyDescent="0.3">
      <c r="D5" s="24" t="s">
        <v>0</v>
      </c>
      <c r="E5" s="24"/>
      <c r="F5" s="24"/>
    </row>
    <row r="6" spans="1:8" s="5" customFormat="1" ht="30.75" customHeight="1" x14ac:dyDescent="0.25">
      <c r="A6" s="31" t="s">
        <v>1</v>
      </c>
      <c r="B6" s="32" t="s">
        <v>32</v>
      </c>
      <c r="C6" s="31" t="s">
        <v>2</v>
      </c>
      <c r="D6" s="31" t="s">
        <v>3</v>
      </c>
      <c r="E6" s="31" t="s">
        <v>4</v>
      </c>
      <c r="F6" s="31" t="s">
        <v>53</v>
      </c>
    </row>
    <row r="7" spans="1:8" s="5" customFormat="1" ht="18.75" customHeight="1" x14ac:dyDescent="0.25">
      <c r="A7" s="48" t="s">
        <v>33</v>
      </c>
      <c r="B7" s="49"/>
      <c r="C7" s="49"/>
      <c r="D7" s="49"/>
      <c r="E7" s="49"/>
      <c r="F7" s="49"/>
    </row>
    <row r="8" spans="1:8" ht="15.75" customHeight="1" x14ac:dyDescent="0.3">
      <c r="A8" s="59" t="s">
        <v>54</v>
      </c>
      <c r="B8" s="60"/>
      <c r="C8" s="60"/>
      <c r="D8" s="2"/>
      <c r="E8" s="2"/>
      <c r="F8" s="2">
        <v>0</v>
      </c>
    </row>
    <row r="9" spans="1:8" x14ac:dyDescent="0.3">
      <c r="A9" s="36" t="s">
        <v>44</v>
      </c>
      <c r="B9" s="47" t="s">
        <v>34</v>
      </c>
      <c r="C9" s="31" t="s">
        <v>7</v>
      </c>
      <c r="D9" s="6">
        <v>420</v>
      </c>
      <c r="E9" s="6">
        <v>420</v>
      </c>
      <c r="F9" s="6">
        <v>420</v>
      </c>
    </row>
    <row r="10" spans="1:8" x14ac:dyDescent="0.3">
      <c r="A10" s="36"/>
      <c r="B10" s="47"/>
      <c r="C10" s="31" t="s">
        <v>8</v>
      </c>
      <c r="D10" s="6">
        <v>10</v>
      </c>
      <c r="E10" s="6">
        <v>10</v>
      </c>
      <c r="F10" s="6">
        <v>10</v>
      </c>
    </row>
    <row r="11" spans="1:8" ht="31.2" x14ac:dyDescent="0.3">
      <c r="A11" s="36"/>
      <c r="B11" s="47"/>
      <c r="C11" s="31" t="s">
        <v>9</v>
      </c>
      <c r="D11" s="6">
        <v>410</v>
      </c>
      <c r="E11" s="6">
        <v>410</v>
      </c>
      <c r="F11" s="6">
        <v>410</v>
      </c>
    </row>
    <row r="12" spans="1:8" x14ac:dyDescent="0.3">
      <c r="A12" s="28" t="s">
        <v>11</v>
      </c>
      <c r="B12" s="47"/>
      <c r="C12" s="31"/>
      <c r="D12" s="6"/>
      <c r="E12" s="6"/>
      <c r="F12" s="6">
        <v>0</v>
      </c>
    </row>
    <row r="13" spans="1:8" x14ac:dyDescent="0.3">
      <c r="A13" s="36" t="s">
        <v>37</v>
      </c>
      <c r="B13" s="47"/>
      <c r="C13" s="31" t="s">
        <v>8</v>
      </c>
      <c r="D13" s="6">
        <v>10</v>
      </c>
      <c r="E13" s="6">
        <v>10</v>
      </c>
      <c r="F13" s="6">
        <v>10</v>
      </c>
    </row>
    <row r="14" spans="1:8" ht="31.2" x14ac:dyDescent="0.3">
      <c r="A14" s="36"/>
      <c r="B14" s="47"/>
      <c r="C14" s="31" t="s">
        <v>9</v>
      </c>
      <c r="D14" s="6">
        <v>410</v>
      </c>
      <c r="E14" s="6">
        <v>410</v>
      </c>
      <c r="F14" s="6">
        <v>410</v>
      </c>
    </row>
    <row r="15" spans="1:8" x14ac:dyDescent="0.3">
      <c r="A15" s="28" t="s">
        <v>45</v>
      </c>
      <c r="B15" s="47"/>
      <c r="C15" s="31"/>
      <c r="D15" s="6">
        <v>420</v>
      </c>
      <c r="E15" s="6">
        <v>420</v>
      </c>
      <c r="F15" s="6">
        <v>420</v>
      </c>
      <c r="H15" s="26"/>
    </row>
    <row r="16" spans="1:8" x14ac:dyDescent="0.3">
      <c r="A16" s="28" t="s">
        <v>11</v>
      </c>
      <c r="B16" s="47"/>
      <c r="C16" s="31" t="s">
        <v>8</v>
      </c>
      <c r="D16" s="6">
        <v>10</v>
      </c>
      <c r="E16" s="6">
        <v>10</v>
      </c>
      <c r="F16" s="6">
        <v>10</v>
      </c>
      <c r="H16" s="26"/>
    </row>
    <row r="17" spans="1:8" ht="31.2" x14ac:dyDescent="0.3">
      <c r="A17" s="28"/>
      <c r="B17" s="47"/>
      <c r="C17" s="31" t="s">
        <v>9</v>
      </c>
      <c r="D17" s="6">
        <v>410</v>
      </c>
      <c r="E17" s="6">
        <v>410</v>
      </c>
      <c r="F17" s="6">
        <v>410</v>
      </c>
      <c r="H17" s="26"/>
    </row>
    <row r="18" spans="1:8" x14ac:dyDescent="0.3">
      <c r="A18" s="28"/>
      <c r="B18" s="47"/>
      <c r="C18" s="31"/>
      <c r="D18" s="6"/>
      <c r="E18" s="6"/>
      <c r="F18" s="6">
        <v>0</v>
      </c>
      <c r="H18" s="26"/>
    </row>
  </sheetData>
  <mergeCells count="9">
    <mergeCell ref="C1:F1"/>
    <mergeCell ref="C2:F2"/>
    <mergeCell ref="C3:F3"/>
    <mergeCell ref="A8:C8"/>
    <mergeCell ref="A9:A11"/>
    <mergeCell ref="B9:B18"/>
    <mergeCell ref="A13:A14"/>
    <mergeCell ref="A4:F4"/>
    <mergeCell ref="A7:F7"/>
  </mergeCells>
  <phoneticPr fontId="5" type="noConversion"/>
  <pageMargins left="0.64" right="0.17" top="0.23" bottom="0.22" header="0.2" footer="0.21"/>
  <pageSetup paperSize="9" scale="64" fitToHeight="3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20"/>
  <sheetViews>
    <sheetView tabSelected="1" zoomScale="75" workbookViewId="0">
      <pane xSplit="3" ySplit="19" topLeftCell="D26" activePane="bottomRight" state="frozen"/>
      <selection pane="topRight" activeCell="C1" sqref="C1"/>
      <selection pane="bottomLeft" activeCell="A2" sqref="A2"/>
      <selection pane="bottomRight" activeCell="A7" sqref="A7:A9"/>
    </sheetView>
  </sheetViews>
  <sheetFormatPr defaultRowHeight="15.6" x14ac:dyDescent="0.3"/>
  <cols>
    <col min="1" max="1" width="47.109375" style="1" customWidth="1"/>
    <col min="2" max="2" width="27.109375" style="15" customWidth="1"/>
    <col min="3" max="3" width="22.109375" style="2" customWidth="1"/>
    <col min="4" max="4" width="20.6640625" style="14" customWidth="1"/>
    <col min="5" max="5" width="20.109375" style="2" customWidth="1"/>
    <col min="6" max="8" width="22" style="2" customWidth="1"/>
    <col min="9" max="9" width="26.109375" style="2" hidden="1" customWidth="1"/>
    <col min="10" max="10" width="9.109375" style="2"/>
    <col min="11" max="11" width="20.109375" style="2" customWidth="1"/>
    <col min="12" max="254" width="9.109375" style="2"/>
    <col min="255" max="255" width="47.109375" style="2" customWidth="1"/>
    <col min="256" max="256" width="27.109375" style="2" customWidth="1"/>
    <col min="257" max="257" width="22.109375" style="2" customWidth="1"/>
    <col min="258" max="258" width="19" style="2" customWidth="1"/>
    <col min="259" max="259" width="21.44140625" style="2" customWidth="1"/>
    <col min="260" max="260" width="20.6640625" style="2" customWidth="1"/>
    <col min="261" max="261" width="20.109375" style="2" customWidth="1"/>
    <col min="262" max="264" width="22" style="2" customWidth="1"/>
    <col min="265" max="265" width="16.88671875" style="2" bestFit="1" customWidth="1"/>
    <col min="266" max="510" width="9.109375" style="2"/>
    <col min="511" max="511" width="47.109375" style="2" customWidth="1"/>
    <col min="512" max="512" width="27.109375" style="2" customWidth="1"/>
    <col min="513" max="513" width="22.109375" style="2" customWidth="1"/>
    <col min="514" max="514" width="19" style="2" customWidth="1"/>
    <col min="515" max="515" width="21.44140625" style="2" customWidth="1"/>
    <col min="516" max="516" width="20.6640625" style="2" customWidth="1"/>
    <col min="517" max="517" width="20.109375" style="2" customWidth="1"/>
    <col min="518" max="520" width="22" style="2" customWidth="1"/>
    <col min="521" max="521" width="16.88671875" style="2" bestFit="1" customWidth="1"/>
    <col min="522" max="766" width="9.109375" style="2"/>
    <col min="767" max="767" width="47.109375" style="2" customWidth="1"/>
    <col min="768" max="768" width="27.109375" style="2" customWidth="1"/>
    <col min="769" max="769" width="22.109375" style="2" customWidth="1"/>
    <col min="770" max="770" width="19" style="2" customWidth="1"/>
    <col min="771" max="771" width="21.44140625" style="2" customWidth="1"/>
    <col min="772" max="772" width="20.6640625" style="2" customWidth="1"/>
    <col min="773" max="773" width="20.109375" style="2" customWidth="1"/>
    <col min="774" max="776" width="22" style="2" customWidth="1"/>
    <col min="777" max="777" width="16.88671875" style="2" bestFit="1" customWidth="1"/>
    <col min="778" max="1022" width="9.109375" style="2"/>
    <col min="1023" max="1023" width="47.109375" style="2" customWidth="1"/>
    <col min="1024" max="1024" width="27.109375" style="2" customWidth="1"/>
    <col min="1025" max="1025" width="22.109375" style="2" customWidth="1"/>
    <col min="1026" max="1026" width="19" style="2" customWidth="1"/>
    <col min="1027" max="1027" width="21.44140625" style="2" customWidth="1"/>
    <col min="1028" max="1028" width="20.6640625" style="2" customWidth="1"/>
    <col min="1029" max="1029" width="20.109375" style="2" customWidth="1"/>
    <col min="1030" max="1032" width="22" style="2" customWidth="1"/>
    <col min="1033" max="1033" width="16.88671875" style="2" bestFit="1" customWidth="1"/>
    <col min="1034" max="1278" width="9.109375" style="2"/>
    <col min="1279" max="1279" width="47.109375" style="2" customWidth="1"/>
    <col min="1280" max="1280" width="27.109375" style="2" customWidth="1"/>
    <col min="1281" max="1281" width="22.109375" style="2" customWidth="1"/>
    <col min="1282" max="1282" width="19" style="2" customWidth="1"/>
    <col min="1283" max="1283" width="21.44140625" style="2" customWidth="1"/>
    <col min="1284" max="1284" width="20.6640625" style="2" customWidth="1"/>
    <col min="1285" max="1285" width="20.109375" style="2" customWidth="1"/>
    <col min="1286" max="1288" width="22" style="2" customWidth="1"/>
    <col min="1289" max="1289" width="16.88671875" style="2" bestFit="1" customWidth="1"/>
    <col min="1290" max="1534" width="9.109375" style="2"/>
    <col min="1535" max="1535" width="47.109375" style="2" customWidth="1"/>
    <col min="1536" max="1536" width="27.109375" style="2" customWidth="1"/>
    <col min="1537" max="1537" width="22.109375" style="2" customWidth="1"/>
    <col min="1538" max="1538" width="19" style="2" customWidth="1"/>
    <col min="1539" max="1539" width="21.44140625" style="2" customWidth="1"/>
    <col min="1540" max="1540" width="20.6640625" style="2" customWidth="1"/>
    <col min="1541" max="1541" width="20.109375" style="2" customWidth="1"/>
    <col min="1542" max="1544" width="22" style="2" customWidth="1"/>
    <col min="1545" max="1545" width="16.88671875" style="2" bestFit="1" customWidth="1"/>
    <col min="1546" max="1790" width="9.109375" style="2"/>
    <col min="1791" max="1791" width="47.109375" style="2" customWidth="1"/>
    <col min="1792" max="1792" width="27.109375" style="2" customWidth="1"/>
    <col min="1793" max="1793" width="22.109375" style="2" customWidth="1"/>
    <col min="1794" max="1794" width="19" style="2" customWidth="1"/>
    <col min="1795" max="1795" width="21.44140625" style="2" customWidth="1"/>
    <col min="1796" max="1796" width="20.6640625" style="2" customWidth="1"/>
    <col min="1797" max="1797" width="20.109375" style="2" customWidth="1"/>
    <col min="1798" max="1800" width="22" style="2" customWidth="1"/>
    <col min="1801" max="1801" width="16.88671875" style="2" bestFit="1" customWidth="1"/>
    <col min="1802" max="2046" width="9.109375" style="2"/>
    <col min="2047" max="2047" width="47.109375" style="2" customWidth="1"/>
    <col min="2048" max="2048" width="27.109375" style="2" customWidth="1"/>
    <col min="2049" max="2049" width="22.109375" style="2" customWidth="1"/>
    <col min="2050" max="2050" width="19" style="2" customWidth="1"/>
    <col min="2051" max="2051" width="21.44140625" style="2" customWidth="1"/>
    <col min="2052" max="2052" width="20.6640625" style="2" customWidth="1"/>
    <col min="2053" max="2053" width="20.109375" style="2" customWidth="1"/>
    <col min="2054" max="2056" width="22" style="2" customWidth="1"/>
    <col min="2057" max="2057" width="16.88671875" style="2" bestFit="1" customWidth="1"/>
    <col min="2058" max="2302" width="9.109375" style="2"/>
    <col min="2303" max="2303" width="47.109375" style="2" customWidth="1"/>
    <col min="2304" max="2304" width="27.109375" style="2" customWidth="1"/>
    <col min="2305" max="2305" width="22.109375" style="2" customWidth="1"/>
    <col min="2306" max="2306" width="19" style="2" customWidth="1"/>
    <col min="2307" max="2307" width="21.44140625" style="2" customWidth="1"/>
    <col min="2308" max="2308" width="20.6640625" style="2" customWidth="1"/>
    <col min="2309" max="2309" width="20.109375" style="2" customWidth="1"/>
    <col min="2310" max="2312" width="22" style="2" customWidth="1"/>
    <col min="2313" max="2313" width="16.88671875" style="2" bestFit="1" customWidth="1"/>
    <col min="2314" max="2558" width="9.109375" style="2"/>
    <col min="2559" max="2559" width="47.109375" style="2" customWidth="1"/>
    <col min="2560" max="2560" width="27.109375" style="2" customWidth="1"/>
    <col min="2561" max="2561" width="22.109375" style="2" customWidth="1"/>
    <col min="2562" max="2562" width="19" style="2" customWidth="1"/>
    <col min="2563" max="2563" width="21.44140625" style="2" customWidth="1"/>
    <col min="2564" max="2564" width="20.6640625" style="2" customWidth="1"/>
    <col min="2565" max="2565" width="20.109375" style="2" customWidth="1"/>
    <col min="2566" max="2568" width="22" style="2" customWidth="1"/>
    <col min="2569" max="2569" width="16.88671875" style="2" bestFit="1" customWidth="1"/>
    <col min="2570" max="2814" width="9.109375" style="2"/>
    <col min="2815" max="2815" width="47.109375" style="2" customWidth="1"/>
    <col min="2816" max="2816" width="27.109375" style="2" customWidth="1"/>
    <col min="2817" max="2817" width="22.109375" style="2" customWidth="1"/>
    <col min="2818" max="2818" width="19" style="2" customWidth="1"/>
    <col min="2819" max="2819" width="21.44140625" style="2" customWidth="1"/>
    <col min="2820" max="2820" width="20.6640625" style="2" customWidth="1"/>
    <col min="2821" max="2821" width="20.109375" style="2" customWidth="1"/>
    <col min="2822" max="2824" width="22" style="2" customWidth="1"/>
    <col min="2825" max="2825" width="16.88671875" style="2" bestFit="1" customWidth="1"/>
    <col min="2826" max="3070" width="9.109375" style="2"/>
    <col min="3071" max="3071" width="47.109375" style="2" customWidth="1"/>
    <col min="3072" max="3072" width="27.109375" style="2" customWidth="1"/>
    <col min="3073" max="3073" width="22.109375" style="2" customWidth="1"/>
    <col min="3074" max="3074" width="19" style="2" customWidth="1"/>
    <col min="3075" max="3075" width="21.44140625" style="2" customWidth="1"/>
    <col min="3076" max="3076" width="20.6640625" style="2" customWidth="1"/>
    <col min="3077" max="3077" width="20.109375" style="2" customWidth="1"/>
    <col min="3078" max="3080" width="22" style="2" customWidth="1"/>
    <col min="3081" max="3081" width="16.88671875" style="2" bestFit="1" customWidth="1"/>
    <col min="3082" max="3326" width="9.109375" style="2"/>
    <col min="3327" max="3327" width="47.109375" style="2" customWidth="1"/>
    <col min="3328" max="3328" width="27.109375" style="2" customWidth="1"/>
    <col min="3329" max="3329" width="22.109375" style="2" customWidth="1"/>
    <col min="3330" max="3330" width="19" style="2" customWidth="1"/>
    <col min="3331" max="3331" width="21.44140625" style="2" customWidth="1"/>
    <col min="3332" max="3332" width="20.6640625" style="2" customWidth="1"/>
    <col min="3333" max="3333" width="20.109375" style="2" customWidth="1"/>
    <col min="3334" max="3336" width="22" style="2" customWidth="1"/>
    <col min="3337" max="3337" width="16.88671875" style="2" bestFit="1" customWidth="1"/>
    <col min="3338" max="3582" width="9.109375" style="2"/>
    <col min="3583" max="3583" width="47.109375" style="2" customWidth="1"/>
    <col min="3584" max="3584" width="27.109375" style="2" customWidth="1"/>
    <col min="3585" max="3585" width="22.109375" style="2" customWidth="1"/>
    <col min="3586" max="3586" width="19" style="2" customWidth="1"/>
    <col min="3587" max="3587" width="21.44140625" style="2" customWidth="1"/>
    <col min="3588" max="3588" width="20.6640625" style="2" customWidth="1"/>
    <col min="3589" max="3589" width="20.109375" style="2" customWidth="1"/>
    <col min="3590" max="3592" width="22" style="2" customWidth="1"/>
    <col min="3593" max="3593" width="16.88671875" style="2" bestFit="1" customWidth="1"/>
    <col min="3594" max="3838" width="9.109375" style="2"/>
    <col min="3839" max="3839" width="47.109375" style="2" customWidth="1"/>
    <col min="3840" max="3840" width="27.109375" style="2" customWidth="1"/>
    <col min="3841" max="3841" width="22.109375" style="2" customWidth="1"/>
    <col min="3842" max="3842" width="19" style="2" customWidth="1"/>
    <col min="3843" max="3843" width="21.44140625" style="2" customWidth="1"/>
    <col min="3844" max="3844" width="20.6640625" style="2" customWidth="1"/>
    <col min="3845" max="3845" width="20.109375" style="2" customWidth="1"/>
    <col min="3846" max="3848" width="22" style="2" customWidth="1"/>
    <col min="3849" max="3849" width="16.88671875" style="2" bestFit="1" customWidth="1"/>
    <col min="3850" max="4094" width="9.109375" style="2"/>
    <col min="4095" max="4095" width="47.109375" style="2" customWidth="1"/>
    <col min="4096" max="4096" width="27.109375" style="2" customWidth="1"/>
    <col min="4097" max="4097" width="22.109375" style="2" customWidth="1"/>
    <col min="4098" max="4098" width="19" style="2" customWidth="1"/>
    <col min="4099" max="4099" width="21.44140625" style="2" customWidth="1"/>
    <col min="4100" max="4100" width="20.6640625" style="2" customWidth="1"/>
    <col min="4101" max="4101" width="20.109375" style="2" customWidth="1"/>
    <col min="4102" max="4104" width="22" style="2" customWidth="1"/>
    <col min="4105" max="4105" width="16.88671875" style="2" bestFit="1" customWidth="1"/>
    <col min="4106" max="4350" width="9.109375" style="2"/>
    <col min="4351" max="4351" width="47.109375" style="2" customWidth="1"/>
    <col min="4352" max="4352" width="27.109375" style="2" customWidth="1"/>
    <col min="4353" max="4353" width="22.109375" style="2" customWidth="1"/>
    <col min="4354" max="4354" width="19" style="2" customWidth="1"/>
    <col min="4355" max="4355" width="21.44140625" style="2" customWidth="1"/>
    <col min="4356" max="4356" width="20.6640625" style="2" customWidth="1"/>
    <col min="4357" max="4357" width="20.109375" style="2" customWidth="1"/>
    <col min="4358" max="4360" width="22" style="2" customWidth="1"/>
    <col min="4361" max="4361" width="16.88671875" style="2" bestFit="1" customWidth="1"/>
    <col min="4362" max="4606" width="9.109375" style="2"/>
    <col min="4607" max="4607" width="47.109375" style="2" customWidth="1"/>
    <col min="4608" max="4608" width="27.109375" style="2" customWidth="1"/>
    <col min="4609" max="4609" width="22.109375" style="2" customWidth="1"/>
    <col min="4610" max="4610" width="19" style="2" customWidth="1"/>
    <col min="4611" max="4611" width="21.44140625" style="2" customWidth="1"/>
    <col min="4612" max="4612" width="20.6640625" style="2" customWidth="1"/>
    <col min="4613" max="4613" width="20.109375" style="2" customWidth="1"/>
    <col min="4614" max="4616" width="22" style="2" customWidth="1"/>
    <col min="4617" max="4617" width="16.88671875" style="2" bestFit="1" customWidth="1"/>
    <col min="4618" max="4862" width="9.109375" style="2"/>
    <col min="4863" max="4863" width="47.109375" style="2" customWidth="1"/>
    <col min="4864" max="4864" width="27.109375" style="2" customWidth="1"/>
    <col min="4865" max="4865" width="22.109375" style="2" customWidth="1"/>
    <col min="4866" max="4866" width="19" style="2" customWidth="1"/>
    <col min="4867" max="4867" width="21.44140625" style="2" customWidth="1"/>
    <col min="4868" max="4868" width="20.6640625" style="2" customWidth="1"/>
    <col min="4869" max="4869" width="20.109375" style="2" customWidth="1"/>
    <col min="4870" max="4872" width="22" style="2" customWidth="1"/>
    <col min="4873" max="4873" width="16.88671875" style="2" bestFit="1" customWidth="1"/>
    <col min="4874" max="5118" width="9.109375" style="2"/>
    <col min="5119" max="5119" width="47.109375" style="2" customWidth="1"/>
    <col min="5120" max="5120" width="27.109375" style="2" customWidth="1"/>
    <col min="5121" max="5121" width="22.109375" style="2" customWidth="1"/>
    <col min="5122" max="5122" width="19" style="2" customWidth="1"/>
    <col min="5123" max="5123" width="21.44140625" style="2" customWidth="1"/>
    <col min="5124" max="5124" width="20.6640625" style="2" customWidth="1"/>
    <col min="5125" max="5125" width="20.109375" style="2" customWidth="1"/>
    <col min="5126" max="5128" width="22" style="2" customWidth="1"/>
    <col min="5129" max="5129" width="16.88671875" style="2" bestFit="1" customWidth="1"/>
    <col min="5130" max="5374" width="9.109375" style="2"/>
    <col min="5375" max="5375" width="47.109375" style="2" customWidth="1"/>
    <col min="5376" max="5376" width="27.109375" style="2" customWidth="1"/>
    <col min="5377" max="5377" width="22.109375" style="2" customWidth="1"/>
    <col min="5378" max="5378" width="19" style="2" customWidth="1"/>
    <col min="5379" max="5379" width="21.44140625" style="2" customWidth="1"/>
    <col min="5380" max="5380" width="20.6640625" style="2" customWidth="1"/>
    <col min="5381" max="5381" width="20.109375" style="2" customWidth="1"/>
    <col min="5382" max="5384" width="22" style="2" customWidth="1"/>
    <col min="5385" max="5385" width="16.88671875" style="2" bestFit="1" customWidth="1"/>
    <col min="5386" max="5630" width="9.109375" style="2"/>
    <col min="5631" max="5631" width="47.109375" style="2" customWidth="1"/>
    <col min="5632" max="5632" width="27.109375" style="2" customWidth="1"/>
    <col min="5633" max="5633" width="22.109375" style="2" customWidth="1"/>
    <col min="5634" max="5634" width="19" style="2" customWidth="1"/>
    <col min="5635" max="5635" width="21.44140625" style="2" customWidth="1"/>
    <col min="5636" max="5636" width="20.6640625" style="2" customWidth="1"/>
    <col min="5637" max="5637" width="20.109375" style="2" customWidth="1"/>
    <col min="5638" max="5640" width="22" style="2" customWidth="1"/>
    <col min="5641" max="5641" width="16.88671875" style="2" bestFit="1" customWidth="1"/>
    <col min="5642" max="5886" width="9.109375" style="2"/>
    <col min="5887" max="5887" width="47.109375" style="2" customWidth="1"/>
    <col min="5888" max="5888" width="27.109375" style="2" customWidth="1"/>
    <col min="5889" max="5889" width="22.109375" style="2" customWidth="1"/>
    <col min="5890" max="5890" width="19" style="2" customWidth="1"/>
    <col min="5891" max="5891" width="21.44140625" style="2" customWidth="1"/>
    <col min="5892" max="5892" width="20.6640625" style="2" customWidth="1"/>
    <col min="5893" max="5893" width="20.109375" style="2" customWidth="1"/>
    <col min="5894" max="5896" width="22" style="2" customWidth="1"/>
    <col min="5897" max="5897" width="16.88671875" style="2" bestFit="1" customWidth="1"/>
    <col min="5898" max="6142" width="9.109375" style="2"/>
    <col min="6143" max="6143" width="47.109375" style="2" customWidth="1"/>
    <col min="6144" max="6144" width="27.109375" style="2" customWidth="1"/>
    <col min="6145" max="6145" width="22.109375" style="2" customWidth="1"/>
    <col min="6146" max="6146" width="19" style="2" customWidth="1"/>
    <col min="6147" max="6147" width="21.44140625" style="2" customWidth="1"/>
    <col min="6148" max="6148" width="20.6640625" style="2" customWidth="1"/>
    <col min="6149" max="6149" width="20.109375" style="2" customWidth="1"/>
    <col min="6150" max="6152" width="22" style="2" customWidth="1"/>
    <col min="6153" max="6153" width="16.88671875" style="2" bestFit="1" customWidth="1"/>
    <col min="6154" max="6398" width="9.109375" style="2"/>
    <col min="6399" max="6399" width="47.109375" style="2" customWidth="1"/>
    <col min="6400" max="6400" width="27.109375" style="2" customWidth="1"/>
    <col min="6401" max="6401" width="22.109375" style="2" customWidth="1"/>
    <col min="6402" max="6402" width="19" style="2" customWidth="1"/>
    <col min="6403" max="6403" width="21.44140625" style="2" customWidth="1"/>
    <col min="6404" max="6404" width="20.6640625" style="2" customWidth="1"/>
    <col min="6405" max="6405" width="20.109375" style="2" customWidth="1"/>
    <col min="6406" max="6408" width="22" style="2" customWidth="1"/>
    <col min="6409" max="6409" width="16.88671875" style="2" bestFit="1" customWidth="1"/>
    <col min="6410" max="6654" width="9.109375" style="2"/>
    <col min="6655" max="6655" width="47.109375" style="2" customWidth="1"/>
    <col min="6656" max="6656" width="27.109375" style="2" customWidth="1"/>
    <col min="6657" max="6657" width="22.109375" style="2" customWidth="1"/>
    <col min="6658" max="6658" width="19" style="2" customWidth="1"/>
    <col min="6659" max="6659" width="21.44140625" style="2" customWidth="1"/>
    <col min="6660" max="6660" width="20.6640625" style="2" customWidth="1"/>
    <col min="6661" max="6661" width="20.109375" style="2" customWidth="1"/>
    <col min="6662" max="6664" width="22" style="2" customWidth="1"/>
    <col min="6665" max="6665" width="16.88671875" style="2" bestFit="1" customWidth="1"/>
    <col min="6666" max="6910" width="9.109375" style="2"/>
    <col min="6911" max="6911" width="47.109375" style="2" customWidth="1"/>
    <col min="6912" max="6912" width="27.109375" style="2" customWidth="1"/>
    <col min="6913" max="6913" width="22.109375" style="2" customWidth="1"/>
    <col min="6914" max="6914" width="19" style="2" customWidth="1"/>
    <col min="6915" max="6915" width="21.44140625" style="2" customWidth="1"/>
    <col min="6916" max="6916" width="20.6640625" style="2" customWidth="1"/>
    <col min="6917" max="6917" width="20.109375" style="2" customWidth="1"/>
    <col min="6918" max="6920" width="22" style="2" customWidth="1"/>
    <col min="6921" max="6921" width="16.88671875" style="2" bestFit="1" customWidth="1"/>
    <col min="6922" max="7166" width="9.109375" style="2"/>
    <col min="7167" max="7167" width="47.109375" style="2" customWidth="1"/>
    <col min="7168" max="7168" width="27.109375" style="2" customWidth="1"/>
    <col min="7169" max="7169" width="22.109375" style="2" customWidth="1"/>
    <col min="7170" max="7170" width="19" style="2" customWidth="1"/>
    <col min="7171" max="7171" width="21.44140625" style="2" customWidth="1"/>
    <col min="7172" max="7172" width="20.6640625" style="2" customWidth="1"/>
    <col min="7173" max="7173" width="20.109375" style="2" customWidth="1"/>
    <col min="7174" max="7176" width="22" style="2" customWidth="1"/>
    <col min="7177" max="7177" width="16.88671875" style="2" bestFit="1" customWidth="1"/>
    <col min="7178" max="7422" width="9.109375" style="2"/>
    <col min="7423" max="7423" width="47.109375" style="2" customWidth="1"/>
    <col min="7424" max="7424" width="27.109375" style="2" customWidth="1"/>
    <col min="7425" max="7425" width="22.109375" style="2" customWidth="1"/>
    <col min="7426" max="7426" width="19" style="2" customWidth="1"/>
    <col min="7427" max="7427" width="21.44140625" style="2" customWidth="1"/>
    <col min="7428" max="7428" width="20.6640625" style="2" customWidth="1"/>
    <col min="7429" max="7429" width="20.109375" style="2" customWidth="1"/>
    <col min="7430" max="7432" width="22" style="2" customWidth="1"/>
    <col min="7433" max="7433" width="16.88671875" style="2" bestFit="1" customWidth="1"/>
    <col min="7434" max="7678" width="9.109375" style="2"/>
    <col min="7679" max="7679" width="47.109375" style="2" customWidth="1"/>
    <col min="7680" max="7680" width="27.109375" style="2" customWidth="1"/>
    <col min="7681" max="7681" width="22.109375" style="2" customWidth="1"/>
    <col min="7682" max="7682" width="19" style="2" customWidth="1"/>
    <col min="7683" max="7683" width="21.44140625" style="2" customWidth="1"/>
    <col min="7684" max="7684" width="20.6640625" style="2" customWidth="1"/>
    <col min="7685" max="7685" width="20.109375" style="2" customWidth="1"/>
    <col min="7686" max="7688" width="22" style="2" customWidth="1"/>
    <col min="7689" max="7689" width="16.88671875" style="2" bestFit="1" customWidth="1"/>
    <col min="7690" max="7934" width="9.109375" style="2"/>
    <col min="7935" max="7935" width="47.109375" style="2" customWidth="1"/>
    <col min="7936" max="7936" width="27.109375" style="2" customWidth="1"/>
    <col min="7937" max="7937" width="22.109375" style="2" customWidth="1"/>
    <col min="7938" max="7938" width="19" style="2" customWidth="1"/>
    <col min="7939" max="7939" width="21.44140625" style="2" customWidth="1"/>
    <col min="7940" max="7940" width="20.6640625" style="2" customWidth="1"/>
    <col min="7941" max="7941" width="20.109375" style="2" customWidth="1"/>
    <col min="7942" max="7944" width="22" style="2" customWidth="1"/>
    <col min="7945" max="7945" width="16.88671875" style="2" bestFit="1" customWidth="1"/>
    <col min="7946" max="8190" width="9.109375" style="2"/>
    <col min="8191" max="8191" width="47.109375" style="2" customWidth="1"/>
    <col min="8192" max="8192" width="27.109375" style="2" customWidth="1"/>
    <col min="8193" max="8193" width="22.109375" style="2" customWidth="1"/>
    <col min="8194" max="8194" width="19" style="2" customWidth="1"/>
    <col min="8195" max="8195" width="21.44140625" style="2" customWidth="1"/>
    <col min="8196" max="8196" width="20.6640625" style="2" customWidth="1"/>
    <col min="8197" max="8197" width="20.109375" style="2" customWidth="1"/>
    <col min="8198" max="8200" width="22" style="2" customWidth="1"/>
    <col min="8201" max="8201" width="16.88671875" style="2" bestFit="1" customWidth="1"/>
    <col min="8202" max="8446" width="9.109375" style="2"/>
    <col min="8447" max="8447" width="47.109375" style="2" customWidth="1"/>
    <col min="8448" max="8448" width="27.109375" style="2" customWidth="1"/>
    <col min="8449" max="8449" width="22.109375" style="2" customWidth="1"/>
    <col min="8450" max="8450" width="19" style="2" customWidth="1"/>
    <col min="8451" max="8451" width="21.44140625" style="2" customWidth="1"/>
    <col min="8452" max="8452" width="20.6640625" style="2" customWidth="1"/>
    <col min="8453" max="8453" width="20.109375" style="2" customWidth="1"/>
    <col min="8454" max="8456" width="22" style="2" customWidth="1"/>
    <col min="8457" max="8457" width="16.88671875" style="2" bestFit="1" customWidth="1"/>
    <col min="8458" max="8702" width="9.109375" style="2"/>
    <col min="8703" max="8703" width="47.109375" style="2" customWidth="1"/>
    <col min="8704" max="8704" width="27.109375" style="2" customWidth="1"/>
    <col min="8705" max="8705" width="22.109375" style="2" customWidth="1"/>
    <col min="8706" max="8706" width="19" style="2" customWidth="1"/>
    <col min="8707" max="8707" width="21.44140625" style="2" customWidth="1"/>
    <col min="8708" max="8708" width="20.6640625" style="2" customWidth="1"/>
    <col min="8709" max="8709" width="20.109375" style="2" customWidth="1"/>
    <col min="8710" max="8712" width="22" style="2" customWidth="1"/>
    <col min="8713" max="8713" width="16.88671875" style="2" bestFit="1" customWidth="1"/>
    <col min="8714" max="8958" width="9.109375" style="2"/>
    <col min="8959" max="8959" width="47.109375" style="2" customWidth="1"/>
    <col min="8960" max="8960" width="27.109375" style="2" customWidth="1"/>
    <col min="8961" max="8961" width="22.109375" style="2" customWidth="1"/>
    <col min="8962" max="8962" width="19" style="2" customWidth="1"/>
    <col min="8963" max="8963" width="21.44140625" style="2" customWidth="1"/>
    <col min="8964" max="8964" width="20.6640625" style="2" customWidth="1"/>
    <col min="8965" max="8965" width="20.109375" style="2" customWidth="1"/>
    <col min="8966" max="8968" width="22" style="2" customWidth="1"/>
    <col min="8969" max="8969" width="16.88671875" style="2" bestFit="1" customWidth="1"/>
    <col min="8970" max="9214" width="9.109375" style="2"/>
    <col min="9215" max="9215" width="47.109375" style="2" customWidth="1"/>
    <col min="9216" max="9216" width="27.109375" style="2" customWidth="1"/>
    <col min="9217" max="9217" width="22.109375" style="2" customWidth="1"/>
    <col min="9218" max="9218" width="19" style="2" customWidth="1"/>
    <col min="9219" max="9219" width="21.44140625" style="2" customWidth="1"/>
    <col min="9220" max="9220" width="20.6640625" style="2" customWidth="1"/>
    <col min="9221" max="9221" width="20.109375" style="2" customWidth="1"/>
    <col min="9222" max="9224" width="22" style="2" customWidth="1"/>
    <col min="9225" max="9225" width="16.88671875" style="2" bestFit="1" customWidth="1"/>
    <col min="9226" max="9470" width="9.109375" style="2"/>
    <col min="9471" max="9471" width="47.109375" style="2" customWidth="1"/>
    <col min="9472" max="9472" width="27.109375" style="2" customWidth="1"/>
    <col min="9473" max="9473" width="22.109375" style="2" customWidth="1"/>
    <col min="9474" max="9474" width="19" style="2" customWidth="1"/>
    <col min="9475" max="9475" width="21.44140625" style="2" customWidth="1"/>
    <col min="9476" max="9476" width="20.6640625" style="2" customWidth="1"/>
    <col min="9477" max="9477" width="20.109375" style="2" customWidth="1"/>
    <col min="9478" max="9480" width="22" style="2" customWidth="1"/>
    <col min="9481" max="9481" width="16.88671875" style="2" bestFit="1" customWidth="1"/>
    <col min="9482" max="9726" width="9.109375" style="2"/>
    <col min="9727" max="9727" width="47.109375" style="2" customWidth="1"/>
    <col min="9728" max="9728" width="27.109375" style="2" customWidth="1"/>
    <col min="9729" max="9729" width="22.109375" style="2" customWidth="1"/>
    <col min="9730" max="9730" width="19" style="2" customWidth="1"/>
    <col min="9731" max="9731" width="21.44140625" style="2" customWidth="1"/>
    <col min="9732" max="9732" width="20.6640625" style="2" customWidth="1"/>
    <col min="9733" max="9733" width="20.109375" style="2" customWidth="1"/>
    <col min="9734" max="9736" width="22" style="2" customWidth="1"/>
    <col min="9737" max="9737" width="16.88671875" style="2" bestFit="1" customWidth="1"/>
    <col min="9738" max="9982" width="9.109375" style="2"/>
    <col min="9983" max="9983" width="47.109375" style="2" customWidth="1"/>
    <col min="9984" max="9984" width="27.109375" style="2" customWidth="1"/>
    <col min="9985" max="9985" width="22.109375" style="2" customWidth="1"/>
    <col min="9986" max="9986" width="19" style="2" customWidth="1"/>
    <col min="9987" max="9987" width="21.44140625" style="2" customWidth="1"/>
    <col min="9988" max="9988" width="20.6640625" style="2" customWidth="1"/>
    <col min="9989" max="9989" width="20.109375" style="2" customWidth="1"/>
    <col min="9990" max="9992" width="22" style="2" customWidth="1"/>
    <col min="9993" max="9993" width="16.88671875" style="2" bestFit="1" customWidth="1"/>
    <col min="9994" max="10238" width="9.109375" style="2"/>
    <col min="10239" max="10239" width="47.109375" style="2" customWidth="1"/>
    <col min="10240" max="10240" width="27.109375" style="2" customWidth="1"/>
    <col min="10241" max="10241" width="22.109375" style="2" customWidth="1"/>
    <col min="10242" max="10242" width="19" style="2" customWidth="1"/>
    <col min="10243" max="10243" width="21.44140625" style="2" customWidth="1"/>
    <col min="10244" max="10244" width="20.6640625" style="2" customWidth="1"/>
    <col min="10245" max="10245" width="20.109375" style="2" customWidth="1"/>
    <col min="10246" max="10248" width="22" style="2" customWidth="1"/>
    <col min="10249" max="10249" width="16.88671875" style="2" bestFit="1" customWidth="1"/>
    <col min="10250" max="10494" width="9.109375" style="2"/>
    <col min="10495" max="10495" width="47.109375" style="2" customWidth="1"/>
    <col min="10496" max="10496" width="27.109375" style="2" customWidth="1"/>
    <col min="10497" max="10497" width="22.109375" style="2" customWidth="1"/>
    <col min="10498" max="10498" width="19" style="2" customWidth="1"/>
    <col min="10499" max="10499" width="21.44140625" style="2" customWidth="1"/>
    <col min="10500" max="10500" width="20.6640625" style="2" customWidth="1"/>
    <col min="10501" max="10501" width="20.109375" style="2" customWidth="1"/>
    <col min="10502" max="10504" width="22" style="2" customWidth="1"/>
    <col min="10505" max="10505" width="16.88671875" style="2" bestFit="1" customWidth="1"/>
    <col min="10506" max="10750" width="9.109375" style="2"/>
    <col min="10751" max="10751" width="47.109375" style="2" customWidth="1"/>
    <col min="10752" max="10752" width="27.109375" style="2" customWidth="1"/>
    <col min="10753" max="10753" width="22.109375" style="2" customWidth="1"/>
    <col min="10754" max="10754" width="19" style="2" customWidth="1"/>
    <col min="10755" max="10755" width="21.44140625" style="2" customWidth="1"/>
    <col min="10756" max="10756" width="20.6640625" style="2" customWidth="1"/>
    <col min="10757" max="10757" width="20.109375" style="2" customWidth="1"/>
    <col min="10758" max="10760" width="22" style="2" customWidth="1"/>
    <col min="10761" max="10761" width="16.88671875" style="2" bestFit="1" customWidth="1"/>
    <col min="10762" max="11006" width="9.109375" style="2"/>
    <col min="11007" max="11007" width="47.109375" style="2" customWidth="1"/>
    <col min="11008" max="11008" width="27.109375" style="2" customWidth="1"/>
    <col min="11009" max="11009" width="22.109375" style="2" customWidth="1"/>
    <col min="11010" max="11010" width="19" style="2" customWidth="1"/>
    <col min="11011" max="11011" width="21.44140625" style="2" customWidth="1"/>
    <col min="11012" max="11012" width="20.6640625" style="2" customWidth="1"/>
    <col min="11013" max="11013" width="20.109375" style="2" customWidth="1"/>
    <col min="11014" max="11016" width="22" style="2" customWidth="1"/>
    <col min="11017" max="11017" width="16.88671875" style="2" bestFit="1" customWidth="1"/>
    <col min="11018" max="11262" width="9.109375" style="2"/>
    <col min="11263" max="11263" width="47.109375" style="2" customWidth="1"/>
    <col min="11264" max="11264" width="27.109375" style="2" customWidth="1"/>
    <col min="11265" max="11265" width="22.109375" style="2" customWidth="1"/>
    <col min="11266" max="11266" width="19" style="2" customWidth="1"/>
    <col min="11267" max="11267" width="21.44140625" style="2" customWidth="1"/>
    <col min="11268" max="11268" width="20.6640625" style="2" customWidth="1"/>
    <col min="11269" max="11269" width="20.109375" style="2" customWidth="1"/>
    <col min="11270" max="11272" width="22" style="2" customWidth="1"/>
    <col min="11273" max="11273" width="16.88671875" style="2" bestFit="1" customWidth="1"/>
    <col min="11274" max="11518" width="9.109375" style="2"/>
    <col min="11519" max="11519" width="47.109375" style="2" customWidth="1"/>
    <col min="11520" max="11520" width="27.109375" style="2" customWidth="1"/>
    <col min="11521" max="11521" width="22.109375" style="2" customWidth="1"/>
    <col min="11522" max="11522" width="19" style="2" customWidth="1"/>
    <col min="11523" max="11523" width="21.44140625" style="2" customWidth="1"/>
    <col min="11524" max="11524" width="20.6640625" style="2" customWidth="1"/>
    <col min="11525" max="11525" width="20.109375" style="2" customWidth="1"/>
    <col min="11526" max="11528" width="22" style="2" customWidth="1"/>
    <col min="11529" max="11529" width="16.88671875" style="2" bestFit="1" customWidth="1"/>
    <col min="11530" max="11774" width="9.109375" style="2"/>
    <col min="11775" max="11775" width="47.109375" style="2" customWidth="1"/>
    <col min="11776" max="11776" width="27.109375" style="2" customWidth="1"/>
    <col min="11777" max="11777" width="22.109375" style="2" customWidth="1"/>
    <col min="11778" max="11778" width="19" style="2" customWidth="1"/>
    <col min="11779" max="11779" width="21.44140625" style="2" customWidth="1"/>
    <col min="11780" max="11780" width="20.6640625" style="2" customWidth="1"/>
    <col min="11781" max="11781" width="20.109375" style="2" customWidth="1"/>
    <col min="11782" max="11784" width="22" style="2" customWidth="1"/>
    <col min="11785" max="11785" width="16.88671875" style="2" bestFit="1" customWidth="1"/>
    <col min="11786" max="12030" width="9.109375" style="2"/>
    <col min="12031" max="12031" width="47.109375" style="2" customWidth="1"/>
    <col min="12032" max="12032" width="27.109375" style="2" customWidth="1"/>
    <col min="12033" max="12033" width="22.109375" style="2" customWidth="1"/>
    <col min="12034" max="12034" width="19" style="2" customWidth="1"/>
    <col min="12035" max="12035" width="21.44140625" style="2" customWidth="1"/>
    <col min="12036" max="12036" width="20.6640625" style="2" customWidth="1"/>
    <col min="12037" max="12037" width="20.109375" style="2" customWidth="1"/>
    <col min="12038" max="12040" width="22" style="2" customWidth="1"/>
    <col min="12041" max="12041" width="16.88671875" style="2" bestFit="1" customWidth="1"/>
    <col min="12042" max="12286" width="9.109375" style="2"/>
    <col min="12287" max="12287" width="47.109375" style="2" customWidth="1"/>
    <col min="12288" max="12288" width="27.109375" style="2" customWidth="1"/>
    <col min="12289" max="12289" width="22.109375" style="2" customWidth="1"/>
    <col min="12290" max="12290" width="19" style="2" customWidth="1"/>
    <col min="12291" max="12291" width="21.44140625" style="2" customWidth="1"/>
    <col min="12292" max="12292" width="20.6640625" style="2" customWidth="1"/>
    <col min="12293" max="12293" width="20.109375" style="2" customWidth="1"/>
    <col min="12294" max="12296" width="22" style="2" customWidth="1"/>
    <col min="12297" max="12297" width="16.88671875" style="2" bestFit="1" customWidth="1"/>
    <col min="12298" max="12542" width="9.109375" style="2"/>
    <col min="12543" max="12543" width="47.109375" style="2" customWidth="1"/>
    <col min="12544" max="12544" width="27.109375" style="2" customWidth="1"/>
    <col min="12545" max="12545" width="22.109375" style="2" customWidth="1"/>
    <col min="12546" max="12546" width="19" style="2" customWidth="1"/>
    <col min="12547" max="12547" width="21.44140625" style="2" customWidth="1"/>
    <col min="12548" max="12548" width="20.6640625" style="2" customWidth="1"/>
    <col min="12549" max="12549" width="20.109375" style="2" customWidth="1"/>
    <col min="12550" max="12552" width="22" style="2" customWidth="1"/>
    <col min="12553" max="12553" width="16.88671875" style="2" bestFit="1" customWidth="1"/>
    <col min="12554" max="12798" width="9.109375" style="2"/>
    <col min="12799" max="12799" width="47.109375" style="2" customWidth="1"/>
    <col min="12800" max="12800" width="27.109375" style="2" customWidth="1"/>
    <col min="12801" max="12801" width="22.109375" style="2" customWidth="1"/>
    <col min="12802" max="12802" width="19" style="2" customWidth="1"/>
    <col min="12803" max="12803" width="21.44140625" style="2" customWidth="1"/>
    <col min="12804" max="12804" width="20.6640625" style="2" customWidth="1"/>
    <col min="12805" max="12805" width="20.109375" style="2" customWidth="1"/>
    <col min="12806" max="12808" width="22" style="2" customWidth="1"/>
    <col min="12809" max="12809" width="16.88671875" style="2" bestFit="1" customWidth="1"/>
    <col min="12810" max="13054" width="9.109375" style="2"/>
    <col min="13055" max="13055" width="47.109375" style="2" customWidth="1"/>
    <col min="13056" max="13056" width="27.109375" style="2" customWidth="1"/>
    <col min="13057" max="13057" width="22.109375" style="2" customWidth="1"/>
    <col min="13058" max="13058" width="19" style="2" customWidth="1"/>
    <col min="13059" max="13059" width="21.44140625" style="2" customWidth="1"/>
    <col min="13060" max="13060" width="20.6640625" style="2" customWidth="1"/>
    <col min="13061" max="13061" width="20.109375" style="2" customWidth="1"/>
    <col min="13062" max="13064" width="22" style="2" customWidth="1"/>
    <col min="13065" max="13065" width="16.88671875" style="2" bestFit="1" customWidth="1"/>
    <col min="13066" max="13310" width="9.109375" style="2"/>
    <col min="13311" max="13311" width="47.109375" style="2" customWidth="1"/>
    <col min="13312" max="13312" width="27.109375" style="2" customWidth="1"/>
    <col min="13313" max="13313" width="22.109375" style="2" customWidth="1"/>
    <col min="13314" max="13314" width="19" style="2" customWidth="1"/>
    <col min="13315" max="13315" width="21.44140625" style="2" customWidth="1"/>
    <col min="13316" max="13316" width="20.6640625" style="2" customWidth="1"/>
    <col min="13317" max="13317" width="20.109375" style="2" customWidth="1"/>
    <col min="13318" max="13320" width="22" style="2" customWidth="1"/>
    <col min="13321" max="13321" width="16.88671875" style="2" bestFit="1" customWidth="1"/>
    <col min="13322" max="13566" width="9.109375" style="2"/>
    <col min="13567" max="13567" width="47.109375" style="2" customWidth="1"/>
    <col min="13568" max="13568" width="27.109375" style="2" customWidth="1"/>
    <col min="13569" max="13569" width="22.109375" style="2" customWidth="1"/>
    <col min="13570" max="13570" width="19" style="2" customWidth="1"/>
    <col min="13571" max="13571" width="21.44140625" style="2" customWidth="1"/>
    <col min="13572" max="13572" width="20.6640625" style="2" customWidth="1"/>
    <col min="13573" max="13573" width="20.109375" style="2" customWidth="1"/>
    <col min="13574" max="13576" width="22" style="2" customWidth="1"/>
    <col min="13577" max="13577" width="16.88671875" style="2" bestFit="1" customWidth="1"/>
    <col min="13578" max="13822" width="9.109375" style="2"/>
    <col min="13823" max="13823" width="47.109375" style="2" customWidth="1"/>
    <col min="13824" max="13824" width="27.109375" style="2" customWidth="1"/>
    <col min="13825" max="13825" width="22.109375" style="2" customWidth="1"/>
    <col min="13826" max="13826" width="19" style="2" customWidth="1"/>
    <col min="13827" max="13827" width="21.44140625" style="2" customWidth="1"/>
    <col min="13828" max="13828" width="20.6640625" style="2" customWidth="1"/>
    <col min="13829" max="13829" width="20.109375" style="2" customWidth="1"/>
    <col min="13830" max="13832" width="22" style="2" customWidth="1"/>
    <col min="13833" max="13833" width="16.88671875" style="2" bestFit="1" customWidth="1"/>
    <col min="13834" max="14078" width="9.109375" style="2"/>
    <col min="14079" max="14079" width="47.109375" style="2" customWidth="1"/>
    <col min="14080" max="14080" width="27.109375" style="2" customWidth="1"/>
    <col min="14081" max="14081" width="22.109375" style="2" customWidth="1"/>
    <col min="14082" max="14082" width="19" style="2" customWidth="1"/>
    <col min="14083" max="14083" width="21.44140625" style="2" customWidth="1"/>
    <col min="14084" max="14084" width="20.6640625" style="2" customWidth="1"/>
    <col min="14085" max="14085" width="20.109375" style="2" customWidth="1"/>
    <col min="14086" max="14088" width="22" style="2" customWidth="1"/>
    <col min="14089" max="14089" width="16.88671875" style="2" bestFit="1" customWidth="1"/>
    <col min="14090" max="14334" width="9.109375" style="2"/>
    <col min="14335" max="14335" width="47.109375" style="2" customWidth="1"/>
    <col min="14336" max="14336" width="27.109375" style="2" customWidth="1"/>
    <col min="14337" max="14337" width="22.109375" style="2" customWidth="1"/>
    <col min="14338" max="14338" width="19" style="2" customWidth="1"/>
    <col min="14339" max="14339" width="21.44140625" style="2" customWidth="1"/>
    <col min="14340" max="14340" width="20.6640625" style="2" customWidth="1"/>
    <col min="14341" max="14341" width="20.109375" style="2" customWidth="1"/>
    <col min="14342" max="14344" width="22" style="2" customWidth="1"/>
    <col min="14345" max="14345" width="16.88671875" style="2" bestFit="1" customWidth="1"/>
    <col min="14346" max="14590" width="9.109375" style="2"/>
    <col min="14591" max="14591" width="47.109375" style="2" customWidth="1"/>
    <col min="14592" max="14592" width="27.109375" style="2" customWidth="1"/>
    <col min="14593" max="14593" width="22.109375" style="2" customWidth="1"/>
    <col min="14594" max="14594" width="19" style="2" customWidth="1"/>
    <col min="14595" max="14595" width="21.44140625" style="2" customWidth="1"/>
    <col min="14596" max="14596" width="20.6640625" style="2" customWidth="1"/>
    <col min="14597" max="14597" width="20.109375" style="2" customWidth="1"/>
    <col min="14598" max="14600" width="22" style="2" customWidth="1"/>
    <col min="14601" max="14601" width="16.88671875" style="2" bestFit="1" customWidth="1"/>
    <col min="14602" max="14846" width="9.109375" style="2"/>
    <col min="14847" max="14847" width="47.109375" style="2" customWidth="1"/>
    <col min="14848" max="14848" width="27.109375" style="2" customWidth="1"/>
    <col min="14849" max="14849" width="22.109375" style="2" customWidth="1"/>
    <col min="14850" max="14850" width="19" style="2" customWidth="1"/>
    <col min="14851" max="14851" width="21.44140625" style="2" customWidth="1"/>
    <col min="14852" max="14852" width="20.6640625" style="2" customWidth="1"/>
    <col min="14853" max="14853" width="20.109375" style="2" customWidth="1"/>
    <col min="14854" max="14856" width="22" style="2" customWidth="1"/>
    <col min="14857" max="14857" width="16.88671875" style="2" bestFit="1" customWidth="1"/>
    <col min="14858" max="15102" width="9.109375" style="2"/>
    <col min="15103" max="15103" width="47.109375" style="2" customWidth="1"/>
    <col min="15104" max="15104" width="27.109375" style="2" customWidth="1"/>
    <col min="15105" max="15105" width="22.109375" style="2" customWidth="1"/>
    <col min="15106" max="15106" width="19" style="2" customWidth="1"/>
    <col min="15107" max="15107" width="21.44140625" style="2" customWidth="1"/>
    <col min="15108" max="15108" width="20.6640625" style="2" customWidth="1"/>
    <col min="15109" max="15109" width="20.109375" style="2" customWidth="1"/>
    <col min="15110" max="15112" width="22" style="2" customWidth="1"/>
    <col min="15113" max="15113" width="16.88671875" style="2" bestFit="1" customWidth="1"/>
    <col min="15114" max="15358" width="9.109375" style="2"/>
    <col min="15359" max="15359" width="47.109375" style="2" customWidth="1"/>
    <col min="15360" max="15360" width="27.109375" style="2" customWidth="1"/>
    <col min="15361" max="15361" width="22.109375" style="2" customWidth="1"/>
    <col min="15362" max="15362" width="19" style="2" customWidth="1"/>
    <col min="15363" max="15363" width="21.44140625" style="2" customWidth="1"/>
    <col min="15364" max="15364" width="20.6640625" style="2" customWidth="1"/>
    <col min="15365" max="15365" width="20.109375" style="2" customWidth="1"/>
    <col min="15366" max="15368" width="22" style="2" customWidth="1"/>
    <col min="15369" max="15369" width="16.88671875" style="2" bestFit="1" customWidth="1"/>
    <col min="15370" max="15614" width="9.109375" style="2"/>
    <col min="15615" max="15615" width="47.109375" style="2" customWidth="1"/>
    <col min="15616" max="15616" width="27.109375" style="2" customWidth="1"/>
    <col min="15617" max="15617" width="22.109375" style="2" customWidth="1"/>
    <col min="15618" max="15618" width="19" style="2" customWidth="1"/>
    <col min="15619" max="15619" width="21.44140625" style="2" customWidth="1"/>
    <col min="15620" max="15620" width="20.6640625" style="2" customWidth="1"/>
    <col min="15621" max="15621" width="20.109375" style="2" customWidth="1"/>
    <col min="15622" max="15624" width="22" style="2" customWidth="1"/>
    <col min="15625" max="15625" width="16.88671875" style="2" bestFit="1" customWidth="1"/>
    <col min="15626" max="15870" width="9.109375" style="2"/>
    <col min="15871" max="15871" width="47.109375" style="2" customWidth="1"/>
    <col min="15872" max="15872" width="27.109375" style="2" customWidth="1"/>
    <col min="15873" max="15873" width="22.109375" style="2" customWidth="1"/>
    <col min="15874" max="15874" width="19" style="2" customWidth="1"/>
    <col min="15875" max="15875" width="21.44140625" style="2" customWidth="1"/>
    <col min="15876" max="15876" width="20.6640625" style="2" customWidth="1"/>
    <col min="15877" max="15877" width="20.109375" style="2" customWidth="1"/>
    <col min="15878" max="15880" width="22" style="2" customWidth="1"/>
    <col min="15881" max="15881" width="16.88671875" style="2" bestFit="1" customWidth="1"/>
    <col min="15882" max="16126" width="9.109375" style="2"/>
    <col min="16127" max="16127" width="47.109375" style="2" customWidth="1"/>
    <col min="16128" max="16128" width="27.109375" style="2" customWidth="1"/>
    <col min="16129" max="16129" width="22.109375" style="2" customWidth="1"/>
    <col min="16130" max="16130" width="19" style="2" customWidth="1"/>
    <col min="16131" max="16131" width="21.44140625" style="2" customWidth="1"/>
    <col min="16132" max="16132" width="20.6640625" style="2" customWidth="1"/>
    <col min="16133" max="16133" width="20.109375" style="2" customWidth="1"/>
    <col min="16134" max="16136" width="22" style="2" customWidth="1"/>
    <col min="16137" max="16137" width="16.88671875" style="2" bestFit="1" customWidth="1"/>
    <col min="16138" max="16384" width="9.109375" style="2"/>
  </cols>
  <sheetData>
    <row r="1" spans="1:8" s="76" customFormat="1" ht="15.75" customHeight="1" x14ac:dyDescent="0.35">
      <c r="A1" s="74"/>
      <c r="B1" s="75"/>
      <c r="D1" s="44"/>
      <c r="E1" s="44"/>
      <c r="F1" s="44"/>
      <c r="G1" s="44"/>
      <c r="H1" s="44"/>
    </row>
    <row r="2" spans="1:8" s="76" customFormat="1" ht="15.75" customHeight="1" x14ac:dyDescent="0.35">
      <c r="A2" s="45" t="s">
        <v>52</v>
      </c>
      <c r="B2" s="45"/>
      <c r="C2" s="45"/>
      <c r="D2" s="45"/>
      <c r="E2" s="45"/>
      <c r="F2" s="45"/>
      <c r="G2" s="45"/>
      <c r="H2" s="45"/>
    </row>
    <row r="3" spans="1:8" s="76" customFormat="1" ht="18" x14ac:dyDescent="0.35">
      <c r="A3" s="74"/>
      <c r="B3" s="75"/>
      <c r="D3" s="77"/>
      <c r="E3" s="77"/>
      <c r="F3" s="77"/>
      <c r="G3" s="78"/>
      <c r="H3" s="78"/>
    </row>
    <row r="4" spans="1:8" s="29" customFormat="1" ht="50.4" customHeight="1" x14ac:dyDescent="0.25">
      <c r="A4" s="79" t="s">
        <v>1</v>
      </c>
      <c r="B4" s="80" t="s">
        <v>32</v>
      </c>
      <c r="C4" s="79" t="s">
        <v>2</v>
      </c>
      <c r="D4" s="79" t="s">
        <v>3</v>
      </c>
      <c r="E4" s="79" t="s">
        <v>4</v>
      </c>
      <c r="F4" s="79" t="s">
        <v>53</v>
      </c>
    </row>
    <row r="5" spans="1:8" s="29" customFormat="1" ht="18.75" customHeight="1" x14ac:dyDescent="0.25">
      <c r="A5" s="81" t="s">
        <v>33</v>
      </c>
      <c r="B5" s="81"/>
      <c r="C5" s="81"/>
      <c r="D5" s="81"/>
      <c r="E5" s="81"/>
      <c r="F5" s="81"/>
    </row>
    <row r="6" spans="1:8" s="76" customFormat="1" ht="15.75" customHeight="1" x14ac:dyDescent="0.35">
      <c r="A6" s="81" t="s">
        <v>55</v>
      </c>
      <c r="B6" s="81"/>
      <c r="C6" s="81"/>
      <c r="D6" s="82"/>
      <c r="E6" s="82"/>
      <c r="F6" s="82"/>
    </row>
    <row r="7" spans="1:8" s="76" customFormat="1" ht="18" x14ac:dyDescent="0.35">
      <c r="A7" s="88" t="s">
        <v>46</v>
      </c>
      <c r="B7" s="83" t="s">
        <v>34</v>
      </c>
      <c r="C7" s="79" t="s">
        <v>7</v>
      </c>
      <c r="D7" s="84">
        <v>1395.3999999999999</v>
      </c>
      <c r="E7" s="85">
        <v>0</v>
      </c>
      <c r="F7" s="85">
        <v>0</v>
      </c>
    </row>
    <row r="8" spans="1:8" s="76" customFormat="1" ht="18" x14ac:dyDescent="0.35">
      <c r="A8" s="89"/>
      <c r="B8" s="83"/>
      <c r="C8" s="79" t="s">
        <v>8</v>
      </c>
      <c r="D8" s="84">
        <v>50</v>
      </c>
      <c r="E8" s="85">
        <v>0</v>
      </c>
      <c r="F8" s="85">
        <v>0</v>
      </c>
    </row>
    <row r="9" spans="1:8" s="76" customFormat="1" ht="18" x14ac:dyDescent="0.35">
      <c r="A9" s="90"/>
      <c r="B9" s="83"/>
      <c r="C9" s="79" t="s">
        <v>9</v>
      </c>
      <c r="D9" s="84">
        <v>53.8</v>
      </c>
      <c r="E9" s="85">
        <v>0</v>
      </c>
      <c r="F9" s="85">
        <v>0</v>
      </c>
    </row>
    <row r="10" spans="1:8" s="76" customFormat="1" ht="36" x14ac:dyDescent="0.35">
      <c r="A10" s="86"/>
      <c r="B10" s="83"/>
      <c r="C10" s="79" t="s">
        <v>10</v>
      </c>
      <c r="D10" s="84">
        <v>1291.5999999999999</v>
      </c>
      <c r="E10" s="85"/>
      <c r="F10" s="85">
        <v>0</v>
      </c>
    </row>
    <row r="11" spans="1:8" s="76" customFormat="1" ht="18" x14ac:dyDescent="0.35">
      <c r="A11" s="86" t="s">
        <v>11</v>
      </c>
      <c r="B11" s="83"/>
      <c r="C11" s="79"/>
      <c r="D11" s="85"/>
      <c r="E11" s="85"/>
      <c r="F11" s="85">
        <v>0</v>
      </c>
    </row>
    <row r="12" spans="1:8" s="76" customFormat="1" ht="15.75" customHeight="1" x14ac:dyDescent="0.35">
      <c r="A12" s="88" t="s">
        <v>58</v>
      </c>
      <c r="B12" s="83"/>
      <c r="C12" s="79" t="s">
        <v>8</v>
      </c>
      <c r="D12" s="85">
        <v>50</v>
      </c>
      <c r="E12" s="85">
        <v>0</v>
      </c>
      <c r="F12" s="85">
        <v>0</v>
      </c>
    </row>
    <row r="13" spans="1:8" s="76" customFormat="1" ht="44.4" customHeight="1" x14ac:dyDescent="0.35">
      <c r="A13" s="89"/>
      <c r="B13" s="83"/>
      <c r="C13" s="79" t="s">
        <v>9</v>
      </c>
      <c r="D13" s="85">
        <v>53.8</v>
      </c>
      <c r="E13" s="85">
        <v>0</v>
      </c>
      <c r="F13" s="85">
        <v>0</v>
      </c>
    </row>
    <row r="14" spans="1:8" s="76" customFormat="1" ht="52.2" customHeight="1" x14ac:dyDescent="0.35">
      <c r="A14" s="90"/>
      <c r="B14" s="83"/>
      <c r="C14" s="79" t="s">
        <v>10</v>
      </c>
      <c r="D14" s="85">
        <v>1291.5999999999999</v>
      </c>
      <c r="E14" s="85"/>
      <c r="F14" s="85">
        <v>0</v>
      </c>
    </row>
    <row r="15" spans="1:8" s="76" customFormat="1" ht="18" x14ac:dyDescent="0.35">
      <c r="A15" s="86"/>
      <c r="B15" s="83"/>
      <c r="C15" s="79"/>
      <c r="D15" s="85"/>
      <c r="E15" s="85"/>
      <c r="F15" s="85">
        <v>0</v>
      </c>
    </row>
    <row r="16" spans="1:8" s="76" customFormat="1" ht="18" x14ac:dyDescent="0.35">
      <c r="A16" s="86" t="s">
        <v>48</v>
      </c>
      <c r="B16" s="83"/>
      <c r="C16" s="79"/>
      <c r="D16" s="84">
        <v>1395.3999999999999</v>
      </c>
      <c r="E16" s="85">
        <v>0</v>
      </c>
      <c r="F16" s="85">
        <v>0</v>
      </c>
      <c r="G16" s="87"/>
    </row>
    <row r="17" spans="1:7" s="76" customFormat="1" ht="18" x14ac:dyDescent="0.35">
      <c r="A17" s="86" t="s">
        <v>11</v>
      </c>
      <c r="B17" s="83"/>
      <c r="C17" s="79" t="s">
        <v>8</v>
      </c>
      <c r="D17" s="84">
        <v>50</v>
      </c>
      <c r="E17" s="85">
        <v>0</v>
      </c>
      <c r="F17" s="85">
        <v>0</v>
      </c>
      <c r="G17" s="87"/>
    </row>
    <row r="18" spans="1:7" s="76" customFormat="1" ht="18" x14ac:dyDescent="0.35">
      <c r="A18" s="86"/>
      <c r="B18" s="83"/>
      <c r="C18" s="79" t="s">
        <v>9</v>
      </c>
      <c r="D18" s="84">
        <v>53.8</v>
      </c>
      <c r="E18" s="85">
        <v>0</v>
      </c>
      <c r="F18" s="85">
        <v>0</v>
      </c>
      <c r="G18" s="87"/>
    </row>
    <row r="19" spans="1:7" s="76" customFormat="1" ht="36" x14ac:dyDescent="0.35">
      <c r="A19" s="86"/>
      <c r="B19" s="83"/>
      <c r="C19" s="79" t="s">
        <v>10</v>
      </c>
      <c r="D19" s="84">
        <v>1291.5999999999999</v>
      </c>
      <c r="E19" s="85"/>
      <c r="F19" s="85">
        <v>0</v>
      </c>
      <c r="G19" s="87"/>
    </row>
    <row r="20" spans="1:7" x14ac:dyDescent="0.3">
      <c r="G20" s="16"/>
    </row>
  </sheetData>
  <mergeCells count="8">
    <mergeCell ref="A7:A9"/>
    <mergeCell ref="B7:B19"/>
    <mergeCell ref="A12:A14"/>
    <mergeCell ref="D1:E1"/>
    <mergeCell ref="F1:H1"/>
    <mergeCell ref="A2:H2"/>
    <mergeCell ref="A5:F5"/>
    <mergeCell ref="A6:C6"/>
  </mergeCells>
  <pageMargins left="0.62992125984251968" right="0.15748031496062992" top="0.23622047244094491" bottom="0.23622047244094491" header="0.19685039370078741" footer="0.19685039370078741"/>
  <pageSetup paperSize="9" scale="47" fitToHeight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ОБЩАЯ ПРОГРАММА Раздел 9.</vt:lpstr>
      <vt:lpstr>Подпрограмма 1</vt:lpstr>
      <vt:lpstr>Подпрограмма 2</vt:lpstr>
      <vt:lpstr>Подпрограмма 3</vt:lpstr>
      <vt:lpstr>Подпрограмма 4</vt:lpstr>
      <vt:lpstr>Подпрограмма 5</vt:lpstr>
      <vt:lpstr>'ОБЩАЯ ПРОГРАММА Раздел 9.'!Заголовки_для_печати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Жуланова Ольга Андреевна</cp:lastModifiedBy>
  <cp:lastPrinted>2022-11-22T09:07:53Z</cp:lastPrinted>
  <dcterms:created xsi:type="dcterms:W3CDTF">2021-06-24T05:11:35Z</dcterms:created>
  <dcterms:modified xsi:type="dcterms:W3CDTF">2022-11-22T09:12:38Z</dcterms:modified>
</cp:coreProperties>
</file>