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</sheets>
  <definedNames>
    <definedName name="_xlnm.Print_Area" localSheetId="0">Лист1!$A$1:$J$18</definedName>
  </definedNames>
  <calcPr calcId="145621"/>
</workbook>
</file>

<file path=xl/calcChain.xml><?xml version="1.0" encoding="utf-8"?>
<calcChain xmlns="http://schemas.openxmlformats.org/spreadsheetml/2006/main">
  <c r="C14" i="1" l="1"/>
  <c r="C13" i="1"/>
  <c r="F18" i="1"/>
  <c r="F17" i="1"/>
  <c r="E17" i="1"/>
  <c r="G17" i="1"/>
  <c r="E18" i="1"/>
  <c r="C18" i="1" s="1"/>
  <c r="G18" i="1"/>
  <c r="D17" i="1"/>
  <c r="C17" i="1" s="1"/>
  <c r="C15" i="1"/>
  <c r="D18" i="1"/>
  <c r="D16" i="1" l="1"/>
  <c r="E16" i="1"/>
  <c r="G16" i="1"/>
  <c r="F16" i="1"/>
  <c r="C16" i="1" l="1"/>
</calcChain>
</file>

<file path=xl/sharedStrings.xml><?xml version="1.0" encoding="utf-8"?>
<sst xmlns="http://schemas.openxmlformats.org/spreadsheetml/2006/main" count="52" uniqueCount="33">
  <si>
    <t>Наименование мероприятий Подпрограммы</t>
  </si>
  <si>
    <t>Объем бюджетных ассигнований (тыс. руб.)</t>
  </si>
  <si>
    <t>Всего</t>
  </si>
  <si>
    <t>2023 год</t>
  </si>
  <si>
    <t>2024 год</t>
  </si>
  <si>
    <t>2025 год</t>
  </si>
  <si>
    <t>Источник финансирования</t>
  </si>
  <si>
    <t>местный бюджет</t>
  </si>
  <si>
    <t xml:space="preserve">№ п/п
</t>
  </si>
  <si>
    <t>Ожидаемый результат</t>
  </si>
  <si>
    <t>Ответственный исполнитель</t>
  </si>
  <si>
    <t>Приложение 
к подпрограмме "Развитие сельского хозяйства и поддержка ведения садоводства и огородничества для собственных нужд на территории  Златоустовского городского округа"</t>
  </si>
  <si>
    <t>Перечень мероприятий подпрограммы "Развитие сельского хозяйства и поддержка ведения садоводства и огородничества для собственных нужд на территории  Златоустовского городского округа"</t>
  </si>
  <si>
    <t xml:space="preserve">Администрации Златоустовского городского округа (Отдел промышленности, сельского хозяйства и потребительского рынка Экономического управления Администрации Златоустовского городского округа)
</t>
  </si>
  <si>
    <t>Консультационная поддержка по созданию, развитию и текущей деятельности в области растениеводства и животноводства</t>
  </si>
  <si>
    <t>Организация и проведение семинаров с сельскохозяйственными товаропроизводителями, СНТ округа</t>
  </si>
  <si>
    <t>1.</t>
  </si>
  <si>
    <t>2.</t>
  </si>
  <si>
    <t>3.</t>
  </si>
  <si>
    <t>без финансирования</t>
  </si>
  <si>
    <t>-</t>
  </si>
  <si>
    <t>Предоставление субсидии на поддержку садоводческих некоммерческих товариществ, расположенных на территории Златоустовского городского округа</t>
  </si>
  <si>
    <t>областной бюджет</t>
  </si>
  <si>
    <t>Итого по Подпрограмме, в том числе:</t>
  </si>
  <si>
    <t>Основное мероприятие: Создание условий для ведения садоводства и огородничества для собственных нужд</t>
  </si>
  <si>
    <t xml:space="preserve">4. </t>
  </si>
  <si>
    <t>Создание оборудованной площадки для реализации продукции гражданами, занимающимися садоводством и огородничеством</t>
  </si>
  <si>
    <t xml:space="preserve">Цель № 1. Создание условий для увеличения объемов сельскохозяйственной, садоводческой продукции и расширения рынков их сбыта на территории  Златоустовского городского округа                                                                                                                                                                                                                                                                                                   Цель № 2. Поддержка садоводческих некоммерческих товариществ Златоустовского городского округа
</t>
  </si>
  <si>
    <t>2026 год</t>
  </si>
  <si>
    <t>2.1</t>
  </si>
  <si>
    <t>Освобождение от уплаты земельного налога в отношении земельных участков, предоставленных для ведения садоводства и огородничества, в том числе за земли общего пользования</t>
  </si>
  <si>
    <t xml:space="preserve">Задача № 1. Стимулирование роста производства основных видов сельскохозяйственной, садоводческой продукции.
Задача № 2. Оказание консультационной помощи сельскохозяйственным товаропроизводителям по вопросам сельскохозяйственного производства в Златоустовском городском округе.                                                                                                                                                                                                                                                                                                                   Задача № 3. Содействие в развитии инженерного обеспечения, реконструкции и капитального ремонта объектов общего пользования территорий садоводческих некоммерческих товариществ 
</t>
  </si>
  <si>
    <t xml:space="preserve">1)  рост производства продукции сельского хозяйства на 0,8%;
2) увеличение количества сельскохозяйственных товаропроизводителей в сфере сельского хозяйства, на 2 ед.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</si>
</sst>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view="pageBreakPreview" topLeftCell="A4" zoomScale="70" zoomScaleNormal="70" zoomScaleSheetLayoutView="70" workbookViewId="0">
      <selection activeCell="G15" sqref="G15"/>
    </sheetView>
  </sheetViews>
  <sheetFormatPr defaultColWidth="9.109375" defaultRowHeight="18" x14ac:dyDescent="0.35"/>
  <cols>
    <col min="1" max="1" width="6.33203125" style="4" customWidth="1"/>
    <col min="2" max="2" width="47.44140625" style="4" customWidth="1"/>
    <col min="3" max="3" width="15.44140625" style="4" customWidth="1"/>
    <col min="4" max="4" width="14.88671875" style="4" customWidth="1"/>
    <col min="5" max="5" width="14.33203125" style="4" customWidth="1"/>
    <col min="6" max="6" width="14.5546875" style="17" customWidth="1"/>
    <col min="7" max="7" width="14.5546875" style="4" customWidth="1"/>
    <col min="8" max="8" width="20.5546875" style="4" customWidth="1"/>
    <col min="9" max="9" width="27.109375" style="4" customWidth="1"/>
    <col min="10" max="10" width="28.88671875" style="4" customWidth="1"/>
    <col min="11" max="16384" width="9.109375" style="4"/>
  </cols>
  <sheetData>
    <row r="1" spans="1:14" ht="147.6" customHeight="1" x14ac:dyDescent="0.35">
      <c r="H1" s="36" t="s">
        <v>11</v>
      </c>
      <c r="I1" s="36"/>
      <c r="J1" s="36"/>
    </row>
    <row r="2" spans="1:14" s="8" customFormat="1" ht="45" customHeight="1" x14ac:dyDescent="0.3">
      <c r="A2" s="23" t="s">
        <v>12</v>
      </c>
      <c r="B2" s="23"/>
      <c r="C2" s="23"/>
      <c r="D2" s="23"/>
      <c r="E2" s="23"/>
      <c r="F2" s="23"/>
      <c r="G2" s="23"/>
      <c r="H2" s="23"/>
      <c r="I2" s="23"/>
      <c r="J2" s="23"/>
      <c r="K2" s="10"/>
      <c r="L2" s="10"/>
      <c r="M2" s="10"/>
    </row>
    <row r="3" spans="1:14" ht="26.4" customHeight="1" x14ac:dyDescent="0.35">
      <c r="A3" s="1"/>
      <c r="B3" s="1"/>
      <c r="C3" s="1"/>
      <c r="D3" s="24"/>
      <c r="E3" s="24"/>
      <c r="F3" s="24"/>
      <c r="G3" s="24"/>
      <c r="H3" s="24"/>
      <c r="I3" s="24"/>
      <c r="J3" s="24"/>
      <c r="K3" s="3"/>
      <c r="L3" s="3"/>
      <c r="M3" s="3"/>
    </row>
    <row r="4" spans="1:14" ht="38.25" customHeight="1" x14ac:dyDescent="0.35">
      <c r="A4" s="25" t="s">
        <v>8</v>
      </c>
      <c r="B4" s="25" t="s">
        <v>0</v>
      </c>
      <c r="C4" s="30" t="s">
        <v>1</v>
      </c>
      <c r="D4" s="31"/>
      <c r="E4" s="31"/>
      <c r="F4" s="31"/>
      <c r="G4" s="31"/>
      <c r="H4" s="32"/>
      <c r="I4" s="25" t="s">
        <v>9</v>
      </c>
      <c r="J4" s="25" t="s">
        <v>10</v>
      </c>
      <c r="K4" s="2"/>
      <c r="L4" s="3"/>
      <c r="M4" s="3"/>
    </row>
    <row r="5" spans="1:14" ht="36" x14ac:dyDescent="0.35">
      <c r="A5" s="26"/>
      <c r="B5" s="26"/>
      <c r="C5" s="5" t="s">
        <v>2</v>
      </c>
      <c r="D5" s="5" t="s">
        <v>3</v>
      </c>
      <c r="E5" s="5" t="s">
        <v>4</v>
      </c>
      <c r="F5" s="5" t="s">
        <v>5</v>
      </c>
      <c r="G5" s="5" t="s">
        <v>28</v>
      </c>
      <c r="H5" s="5" t="s">
        <v>6</v>
      </c>
      <c r="I5" s="26"/>
      <c r="J5" s="26"/>
      <c r="K5" s="3"/>
      <c r="L5" s="3"/>
      <c r="M5" s="3"/>
    </row>
    <row r="6" spans="1:14" s="13" customFormat="1" x14ac:dyDescent="0.3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3"/>
      <c r="L6" s="3"/>
      <c r="M6" s="3"/>
    </row>
    <row r="7" spans="1:14" s="7" customFormat="1" ht="60.6" customHeight="1" x14ac:dyDescent="0.3">
      <c r="A7" s="27" t="s">
        <v>27</v>
      </c>
      <c r="B7" s="28"/>
      <c r="C7" s="28"/>
      <c r="D7" s="28"/>
      <c r="E7" s="28"/>
      <c r="F7" s="28"/>
      <c r="G7" s="28"/>
      <c r="H7" s="28"/>
      <c r="I7" s="28"/>
      <c r="J7" s="29"/>
      <c r="K7" s="6"/>
      <c r="M7" s="22"/>
      <c r="N7" s="22"/>
    </row>
    <row r="8" spans="1:14" ht="96" customHeight="1" x14ac:dyDescent="0.35">
      <c r="A8" s="37" t="s">
        <v>31</v>
      </c>
      <c r="B8" s="38"/>
      <c r="C8" s="38"/>
      <c r="D8" s="38"/>
      <c r="E8" s="38"/>
      <c r="F8" s="38"/>
      <c r="G8" s="38"/>
      <c r="H8" s="38"/>
      <c r="I8" s="38"/>
      <c r="J8" s="39"/>
    </row>
    <row r="9" spans="1:14" ht="23.25" customHeight="1" x14ac:dyDescent="0.35">
      <c r="A9" s="42" t="s">
        <v>24</v>
      </c>
      <c r="B9" s="43"/>
      <c r="C9" s="43"/>
      <c r="D9" s="43"/>
      <c r="E9" s="43"/>
      <c r="F9" s="43"/>
      <c r="G9" s="43"/>
      <c r="H9" s="43"/>
      <c r="I9" s="43"/>
      <c r="J9" s="44"/>
    </row>
    <row r="10" spans="1:14" ht="77.25" customHeight="1" x14ac:dyDescent="0.35">
      <c r="A10" s="15" t="s">
        <v>16</v>
      </c>
      <c r="B10" s="11" t="s">
        <v>14</v>
      </c>
      <c r="C10" s="5" t="s">
        <v>20</v>
      </c>
      <c r="D10" s="5" t="s">
        <v>20</v>
      </c>
      <c r="E10" s="5" t="s">
        <v>20</v>
      </c>
      <c r="F10" s="5" t="s">
        <v>20</v>
      </c>
      <c r="G10" s="5" t="s">
        <v>20</v>
      </c>
      <c r="H10" s="9" t="s">
        <v>19</v>
      </c>
      <c r="I10" s="33" t="s">
        <v>32</v>
      </c>
      <c r="J10" s="33" t="s">
        <v>13</v>
      </c>
    </row>
    <row r="11" spans="1:14" ht="60.75" customHeight="1" x14ac:dyDescent="0.35">
      <c r="A11" s="15" t="s">
        <v>17</v>
      </c>
      <c r="B11" s="11" t="s">
        <v>15</v>
      </c>
      <c r="C11" s="5" t="s">
        <v>20</v>
      </c>
      <c r="D11" s="5" t="s">
        <v>20</v>
      </c>
      <c r="E11" s="5" t="s">
        <v>20</v>
      </c>
      <c r="F11" s="5" t="s">
        <v>20</v>
      </c>
      <c r="G11" s="5" t="s">
        <v>20</v>
      </c>
      <c r="H11" s="9" t="s">
        <v>19</v>
      </c>
      <c r="I11" s="34"/>
      <c r="J11" s="34"/>
    </row>
    <row r="12" spans="1:14" s="16" customFormat="1" ht="95.25" customHeight="1" x14ac:dyDescent="0.35">
      <c r="A12" s="18" t="s">
        <v>29</v>
      </c>
      <c r="B12" s="19" t="s">
        <v>30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9" t="s">
        <v>19</v>
      </c>
      <c r="I12" s="34"/>
      <c r="J12" s="34"/>
    </row>
    <row r="13" spans="1:14" s="8" customFormat="1" ht="49.5" customHeight="1" x14ac:dyDescent="0.3">
      <c r="A13" s="25" t="s">
        <v>18</v>
      </c>
      <c r="B13" s="40" t="s">
        <v>21</v>
      </c>
      <c r="C13" s="12">
        <f>D13+E13+F13+G13</f>
        <v>4000</v>
      </c>
      <c r="D13" s="12">
        <v>1000</v>
      </c>
      <c r="E13" s="12">
        <v>1000</v>
      </c>
      <c r="F13" s="12">
        <v>1000</v>
      </c>
      <c r="G13" s="12">
        <v>1000</v>
      </c>
      <c r="H13" s="9" t="s">
        <v>7</v>
      </c>
      <c r="I13" s="34"/>
      <c r="J13" s="34"/>
      <c r="K13" s="6"/>
    </row>
    <row r="14" spans="1:14" ht="45.75" customHeight="1" x14ac:dyDescent="0.35">
      <c r="A14" s="26"/>
      <c r="B14" s="41"/>
      <c r="C14" s="12">
        <f>D14+E14+F14+G14</f>
        <v>5933.7000000000007</v>
      </c>
      <c r="D14" s="12">
        <v>1704</v>
      </c>
      <c r="E14" s="12">
        <v>1409.9</v>
      </c>
      <c r="F14" s="12">
        <v>1409.9</v>
      </c>
      <c r="G14" s="12">
        <v>1409.9</v>
      </c>
      <c r="H14" s="9" t="s">
        <v>22</v>
      </c>
      <c r="I14" s="34"/>
      <c r="J14" s="34"/>
    </row>
    <row r="15" spans="1:14" s="14" customFormat="1" ht="80.25" customHeight="1" x14ac:dyDescent="0.35">
      <c r="A15" s="5" t="s">
        <v>25</v>
      </c>
      <c r="B15" s="21" t="s">
        <v>26</v>
      </c>
      <c r="C15" s="12">
        <f>D15+E15+G15</f>
        <v>665</v>
      </c>
      <c r="D15" s="20">
        <v>665</v>
      </c>
      <c r="E15" s="20">
        <v>0</v>
      </c>
      <c r="F15" s="20">
        <v>0</v>
      </c>
      <c r="G15" s="20">
        <v>0</v>
      </c>
      <c r="H15" s="9" t="s">
        <v>7</v>
      </c>
      <c r="I15" s="34"/>
      <c r="J15" s="34"/>
    </row>
    <row r="16" spans="1:14" s="8" customFormat="1" ht="30" customHeight="1" x14ac:dyDescent="0.35">
      <c r="A16" s="45" t="s">
        <v>23</v>
      </c>
      <c r="B16" s="46"/>
      <c r="C16" s="12">
        <f>C17+C18</f>
        <v>10598.7</v>
      </c>
      <c r="D16" s="12">
        <f>D17+D18</f>
        <v>3369</v>
      </c>
      <c r="E16" s="12">
        <f t="shared" ref="E16:G16" si="0">E17+E18</f>
        <v>2409.9</v>
      </c>
      <c r="F16" s="12">
        <f t="shared" ref="F16" si="1">F17+F18</f>
        <v>2409.9</v>
      </c>
      <c r="G16" s="12">
        <f t="shared" si="0"/>
        <v>2409.9</v>
      </c>
      <c r="H16" s="47"/>
      <c r="I16" s="34"/>
      <c r="J16" s="34"/>
    </row>
    <row r="17" spans="1:10" ht="27.75" customHeight="1" x14ac:dyDescent="0.35">
      <c r="A17" s="48"/>
      <c r="B17" s="49"/>
      <c r="C17" s="12">
        <f>D17+E17+F17+G17</f>
        <v>4665</v>
      </c>
      <c r="D17" s="12">
        <f>D13+D15</f>
        <v>1665</v>
      </c>
      <c r="E17" s="12">
        <f t="shared" ref="E17:G17" si="2">E13+E15</f>
        <v>1000</v>
      </c>
      <c r="F17" s="12">
        <f t="shared" ref="F17" si="3">F13+F15</f>
        <v>1000</v>
      </c>
      <c r="G17" s="12">
        <f t="shared" si="2"/>
        <v>1000</v>
      </c>
      <c r="H17" s="9" t="s">
        <v>7</v>
      </c>
      <c r="I17" s="34"/>
      <c r="J17" s="34"/>
    </row>
    <row r="18" spans="1:10" ht="36" customHeight="1" x14ac:dyDescent="0.35">
      <c r="A18" s="50"/>
      <c r="B18" s="51"/>
      <c r="C18" s="12">
        <f>D18+E18+F18+G18</f>
        <v>5933.7000000000007</v>
      </c>
      <c r="D18" s="12">
        <f>D14</f>
        <v>1704</v>
      </c>
      <c r="E18" s="12">
        <f t="shared" ref="E18:G18" si="4">E14</f>
        <v>1409.9</v>
      </c>
      <c r="F18" s="12">
        <f t="shared" ref="F18" si="5">F14</f>
        <v>1409.9</v>
      </c>
      <c r="G18" s="12">
        <f t="shared" si="4"/>
        <v>1409.9</v>
      </c>
      <c r="H18" s="9" t="s">
        <v>22</v>
      </c>
      <c r="I18" s="35"/>
      <c r="J18" s="35"/>
    </row>
  </sheetData>
  <mergeCells count="17">
    <mergeCell ref="A13:A14"/>
    <mergeCell ref="J10:J18"/>
    <mergeCell ref="H1:J1"/>
    <mergeCell ref="A16:B18"/>
    <mergeCell ref="A8:J8"/>
    <mergeCell ref="B13:B14"/>
    <mergeCell ref="A9:J9"/>
    <mergeCell ref="I10:I18"/>
    <mergeCell ref="M7:N7"/>
    <mergeCell ref="A2:J2"/>
    <mergeCell ref="D3:J3"/>
    <mergeCell ref="A4:A5"/>
    <mergeCell ref="I4:I5"/>
    <mergeCell ref="J4:J5"/>
    <mergeCell ref="A7:J7"/>
    <mergeCell ref="C4:H4"/>
    <mergeCell ref="B4:B5"/>
  </mergeCells>
  <pageMargins left="0.86614173228346458" right="0.23622047244094491" top="0.16" bottom="0.23622047244094491" header="0.19685039370078741" footer="0.15748031496062992"/>
  <pageSetup paperSize="9" scale="60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2024-01-19T06:36:09Z</dcterms:modified>
</cp:coreProperties>
</file>